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农村客运车辆运营里程表" sheetId="2" r:id="rId1"/>
    <sheet name="新能源运营明细表(2025年全年)" sheetId="1" r:id="rId2"/>
    <sheet name="新能源出租汽车购置补贴明细表" sheetId="3" r:id="rId3"/>
  </sheets>
  <definedNames>
    <definedName name="_xlnm._FilterDatabase" localSheetId="0" hidden="1">农村客运车辆运营里程表!$A$3:$L$324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<sst xmlns="http://schemas.openxmlformats.org/spreadsheetml/2006/main" count="1875" uniqueCount="611">
  <si>
    <t>第四师2025年农村客运车辆补贴明细表</t>
  </si>
  <si>
    <t>序号</t>
  </si>
  <si>
    <t>车辆信息</t>
  </si>
  <si>
    <t>车牌号</t>
  </si>
  <si>
    <t>企业名称</t>
  </si>
  <si>
    <t>线路起讫点</t>
  </si>
  <si>
    <t>网络级别</t>
  </si>
  <si>
    <t>客位数</t>
  </si>
  <si>
    <t>补贴系数</t>
  </si>
  <si>
    <r>
      <rPr>
        <sz val="12"/>
        <rFont val="宋体"/>
        <charset val="134"/>
      </rPr>
      <t>运营线路里程</t>
    </r>
    <r>
      <rPr>
        <sz val="12"/>
        <rFont val="Arial"/>
        <charset val="0"/>
      </rPr>
      <t xml:space="preserve">
</t>
    </r>
    <r>
      <rPr>
        <sz val="12"/>
        <rFont val="宋体"/>
        <charset val="134"/>
      </rPr>
      <t>（公里）</t>
    </r>
  </si>
  <si>
    <t>最终合规里程</t>
  </si>
  <si>
    <t>计数里程</t>
  </si>
  <si>
    <t>基数</t>
  </si>
  <si>
    <t>补贴金额（元）</t>
  </si>
  <si>
    <t>新F04164</t>
  </si>
  <si>
    <t>伊犁畅通汽车运输有限责任公司可克达拉市分公司</t>
  </si>
  <si>
    <t>可克达拉市-62团</t>
  </si>
  <si>
    <t>一级</t>
  </si>
  <si>
    <t>0.082823</t>
  </si>
  <si>
    <t>新F16J53</t>
  </si>
  <si>
    <t>61团-61团1连</t>
  </si>
  <si>
    <t>二级</t>
  </si>
  <si>
    <t>新F19P33</t>
  </si>
  <si>
    <t>78团-78团6连</t>
  </si>
  <si>
    <t>新F23844</t>
  </si>
  <si>
    <t>伊宁—76团</t>
  </si>
  <si>
    <t>可克达拉市-77团</t>
  </si>
  <si>
    <t>新F31M86</t>
  </si>
  <si>
    <t>71团-71团七连</t>
  </si>
  <si>
    <t>新F32L26</t>
  </si>
  <si>
    <t>伊宁—72团</t>
  </si>
  <si>
    <t>新F33791</t>
  </si>
  <si>
    <t>伊宁—拜什墩</t>
  </si>
  <si>
    <t>新F34J62</t>
  </si>
  <si>
    <t>新F35496</t>
  </si>
  <si>
    <t>伊宁-65团</t>
  </si>
  <si>
    <t>新F35D12</t>
  </si>
  <si>
    <t>新F37265</t>
  </si>
  <si>
    <t>可市-79团5连</t>
  </si>
  <si>
    <t>新F37652</t>
  </si>
  <si>
    <t>新F37802</t>
  </si>
  <si>
    <t>伊宁—63团</t>
  </si>
  <si>
    <t>新F37956</t>
  </si>
  <si>
    <t>伊宁--77团</t>
  </si>
  <si>
    <t>新F38006</t>
  </si>
  <si>
    <t>伊宁—64团</t>
  </si>
  <si>
    <t>新F38278</t>
  </si>
  <si>
    <t>新F38725</t>
  </si>
  <si>
    <t>新F38K46</t>
  </si>
  <si>
    <t>伊宁—66团</t>
  </si>
  <si>
    <t>新F39801</t>
  </si>
  <si>
    <t>新F39B76</t>
  </si>
  <si>
    <t>可市—工矿厂</t>
  </si>
  <si>
    <t>新F42A53</t>
  </si>
  <si>
    <t>74团-2连</t>
  </si>
  <si>
    <t>新F44960</t>
  </si>
  <si>
    <t>新F52153</t>
  </si>
  <si>
    <t>伊宁-72团</t>
  </si>
  <si>
    <t>新F53855</t>
  </si>
  <si>
    <t>伊宁—73团</t>
  </si>
  <si>
    <t>新F54J85</t>
  </si>
  <si>
    <t>71团-7连</t>
  </si>
  <si>
    <t>新F57407</t>
  </si>
  <si>
    <t>75团-1连</t>
  </si>
  <si>
    <t>新F60846</t>
  </si>
  <si>
    <t>新F61125</t>
  </si>
  <si>
    <t>伊宁—75团</t>
  </si>
  <si>
    <t>新F61L12</t>
  </si>
  <si>
    <t>新F61L13</t>
  </si>
  <si>
    <t>新F62B90</t>
  </si>
  <si>
    <t>77团-9连</t>
  </si>
  <si>
    <t>新F63E98</t>
  </si>
  <si>
    <t>可市-75团</t>
  </si>
  <si>
    <t>新F64988</t>
  </si>
  <si>
    <t>新F65664</t>
  </si>
  <si>
    <t>新F65M07</t>
  </si>
  <si>
    <t>新F66481</t>
  </si>
  <si>
    <t>伊宁—种蜂场</t>
  </si>
  <si>
    <t>新F67347</t>
  </si>
  <si>
    <t>新F70109</t>
  </si>
  <si>
    <t>新F70J08</t>
  </si>
  <si>
    <t>新F71098</t>
  </si>
  <si>
    <t>73团-8连</t>
  </si>
  <si>
    <t>新F71355</t>
  </si>
  <si>
    <t>伊宁-71团</t>
  </si>
  <si>
    <t>新F71393</t>
  </si>
  <si>
    <t>伊宁-73团</t>
  </si>
  <si>
    <t>新F71731</t>
  </si>
  <si>
    <t>新F72080</t>
  </si>
  <si>
    <t>伊宁-74团</t>
  </si>
  <si>
    <t>新F72890</t>
  </si>
  <si>
    <t>新F72907</t>
  </si>
  <si>
    <t>新F73268</t>
  </si>
  <si>
    <t>新F73834</t>
  </si>
  <si>
    <t>伊宁—74团</t>
  </si>
  <si>
    <t>新F75H37</t>
  </si>
  <si>
    <t>65团-65团8连</t>
  </si>
  <si>
    <t>新F76041</t>
  </si>
  <si>
    <t>新F77681</t>
  </si>
  <si>
    <t>伊宁—77团</t>
  </si>
  <si>
    <t>新F7AL90</t>
  </si>
  <si>
    <t>伊宁-78团</t>
  </si>
  <si>
    <t>新F81666</t>
  </si>
  <si>
    <t>新F92M78</t>
  </si>
  <si>
    <t>新F93403</t>
  </si>
  <si>
    <t>新F94121</t>
  </si>
  <si>
    <t>新F98850</t>
  </si>
  <si>
    <t>伊宁-66团</t>
  </si>
  <si>
    <t>新FA1R85</t>
  </si>
  <si>
    <t xml:space="preserve"> 拜什墩-73团</t>
  </si>
  <si>
    <t>新FA2H63</t>
  </si>
  <si>
    <t>79团-71团</t>
  </si>
  <si>
    <t>1</t>
  </si>
  <si>
    <t>新FA2H89</t>
  </si>
  <si>
    <t>新FB2J38</t>
  </si>
  <si>
    <t>可克达拉市-75团</t>
  </si>
  <si>
    <t>新FB6U79</t>
  </si>
  <si>
    <t>新FB7B88</t>
  </si>
  <si>
    <t>72-72团8连</t>
  </si>
  <si>
    <t>新FB7M22</t>
  </si>
  <si>
    <t>可市-新疆三新煤业二矿</t>
  </si>
  <si>
    <t>新FB7P37</t>
  </si>
  <si>
    <t>77团-74团</t>
  </si>
  <si>
    <t>新FC3Q90</t>
  </si>
  <si>
    <t>新FC5T61</t>
  </si>
  <si>
    <t>74团-75团</t>
  </si>
  <si>
    <t>新FC7B38</t>
  </si>
  <si>
    <t>新FD0L70</t>
  </si>
  <si>
    <t>伊宁-70团</t>
  </si>
  <si>
    <t>新FD3D93</t>
  </si>
  <si>
    <t>伊宁—68团</t>
  </si>
  <si>
    <t>新FD4U61</t>
  </si>
  <si>
    <t>新FD7Y33</t>
  </si>
  <si>
    <t>71团-71团7连</t>
  </si>
  <si>
    <t>新FD8W75</t>
  </si>
  <si>
    <t>新FD9J51</t>
  </si>
  <si>
    <t>伊宁—65团</t>
  </si>
  <si>
    <t>新FD9J56</t>
  </si>
  <si>
    <t>新FD9L85</t>
  </si>
  <si>
    <t>新FD9R85</t>
  </si>
  <si>
    <t>可克达拉市-76团</t>
  </si>
  <si>
    <t>新FD9W17</t>
  </si>
  <si>
    <t>新FE0F85</t>
  </si>
  <si>
    <t>71团7连-可克达拉市</t>
  </si>
  <si>
    <t>新FE1M97</t>
  </si>
  <si>
    <t>73团-4连</t>
  </si>
  <si>
    <t>新FE1P16</t>
  </si>
  <si>
    <t>新FE2L62</t>
  </si>
  <si>
    <t>79团-72团</t>
  </si>
  <si>
    <t>新FE2R62</t>
  </si>
  <si>
    <t>新FE2S58</t>
  </si>
  <si>
    <t>可克达拉-74团</t>
  </si>
  <si>
    <t>新FE2S78</t>
  </si>
  <si>
    <t>新FE3D33</t>
  </si>
  <si>
    <t>78团-可市</t>
  </si>
  <si>
    <t>新FE5F86</t>
  </si>
  <si>
    <t>新FE5V91</t>
  </si>
  <si>
    <t>76团-74团</t>
  </si>
  <si>
    <t>新FE6E89</t>
  </si>
  <si>
    <t>新FE6J88</t>
  </si>
  <si>
    <t>伊宁--66团</t>
  </si>
  <si>
    <t>新FE6N52</t>
  </si>
  <si>
    <t>新FE6S98</t>
  </si>
  <si>
    <t>伊宁--70团</t>
  </si>
  <si>
    <t>新FE7B72</t>
  </si>
  <si>
    <t>伊宁—工矿厂</t>
  </si>
  <si>
    <t>新FE7S03</t>
  </si>
  <si>
    <t>新FE8J28</t>
  </si>
  <si>
    <t>新FE9F96</t>
  </si>
  <si>
    <t>61团-1连</t>
  </si>
  <si>
    <t>新FE9P20</t>
  </si>
  <si>
    <t>新FE9R68</t>
  </si>
  <si>
    <t>新FE9U96</t>
  </si>
  <si>
    <t>新FE9Z62</t>
  </si>
  <si>
    <t>79团-6连</t>
  </si>
  <si>
    <t>新FF1S02</t>
  </si>
  <si>
    <t>可市-新疆三新煤业</t>
  </si>
  <si>
    <t>新FF1Y23</t>
  </si>
  <si>
    <t>76团-1连</t>
  </si>
  <si>
    <t>新FF2D78</t>
  </si>
  <si>
    <t>79团5连-71团</t>
  </si>
  <si>
    <t>新FF2E08</t>
  </si>
  <si>
    <t>新FF3A86</t>
  </si>
  <si>
    <t>新FF3W25</t>
  </si>
  <si>
    <t>新FF5C30</t>
  </si>
  <si>
    <t>伊宁市-昭苏擦汗乌苏乡</t>
  </si>
  <si>
    <t>新FF5G28</t>
  </si>
  <si>
    <t>72团-72团8连</t>
  </si>
  <si>
    <t>新FF5S52</t>
  </si>
  <si>
    <t>新FF5W29</t>
  </si>
  <si>
    <t>可市-78团</t>
  </si>
  <si>
    <t>新FF6A26</t>
  </si>
  <si>
    <t>新FF8D75</t>
  </si>
  <si>
    <t>新FF8F56</t>
  </si>
  <si>
    <t>新FF8N77</t>
  </si>
  <si>
    <t>新FF8R85</t>
  </si>
  <si>
    <t>可克达拉市-拜什墩</t>
  </si>
  <si>
    <t>新FF8W26</t>
  </si>
  <si>
    <t>新FF9P16</t>
  </si>
  <si>
    <t>新FF9R97</t>
  </si>
  <si>
    <t>新FF9S58</t>
  </si>
  <si>
    <t>伊宁—70团</t>
  </si>
  <si>
    <t>新FG3B33</t>
  </si>
  <si>
    <t>新FG3C83</t>
  </si>
  <si>
    <t>可市-74团</t>
  </si>
  <si>
    <t>新FG4N32</t>
  </si>
  <si>
    <t>伊宁市-63团</t>
  </si>
  <si>
    <t>新FG5F37</t>
  </si>
  <si>
    <t>新FG6H68</t>
  </si>
  <si>
    <t>新FG6M38</t>
  </si>
  <si>
    <t>新FG6T89</t>
  </si>
  <si>
    <t>新FG7J33</t>
  </si>
  <si>
    <t>新FG9V32</t>
  </si>
  <si>
    <t>拜什墩-73团</t>
  </si>
  <si>
    <t>新FG9X19</t>
  </si>
  <si>
    <t>77团-75团</t>
  </si>
  <si>
    <t>新FH2C85</t>
  </si>
  <si>
    <t>新FH2Z78</t>
  </si>
  <si>
    <t>新FH4S68</t>
  </si>
  <si>
    <t>新FH6W53</t>
  </si>
  <si>
    <t>新FH7J58</t>
  </si>
  <si>
    <t>新FH7V38</t>
  </si>
  <si>
    <t>新FH7W30</t>
  </si>
  <si>
    <t>新FH8X18</t>
  </si>
  <si>
    <t>新FJ0N96</t>
  </si>
  <si>
    <t>可克达拉市市—工矿厂</t>
  </si>
  <si>
    <t>新FJ6F35</t>
  </si>
  <si>
    <t>可克达拉-78团</t>
  </si>
  <si>
    <t>新FJ6G82</t>
  </si>
  <si>
    <t>可克达拉市—工矿厂</t>
  </si>
  <si>
    <t>新FJ7U32</t>
  </si>
  <si>
    <t>新FJ8E63</t>
  </si>
  <si>
    <t>新FJ9X00</t>
  </si>
  <si>
    <t>新FK0Q29</t>
  </si>
  <si>
    <t>可克达拉市-78团</t>
  </si>
  <si>
    <t>新FK6H83</t>
  </si>
  <si>
    <t>新FK8S36</t>
  </si>
  <si>
    <t>新FM3V91</t>
  </si>
  <si>
    <t>79团-73团</t>
  </si>
  <si>
    <t>新FM5H32</t>
  </si>
  <si>
    <t>新FM5U68</t>
  </si>
  <si>
    <t>新FM6T35</t>
  </si>
  <si>
    <t>74团-74团3连</t>
  </si>
  <si>
    <t>新FN0G69</t>
  </si>
  <si>
    <t>伊宁-69团</t>
  </si>
  <si>
    <t>新FN1P88</t>
  </si>
  <si>
    <t>72-72团1连</t>
  </si>
  <si>
    <t>新FN2W68</t>
  </si>
  <si>
    <t>79-79团6连</t>
  </si>
  <si>
    <t>新FN5C73</t>
  </si>
  <si>
    <t>新FN6W01</t>
  </si>
  <si>
    <t>伊宁市-66团</t>
  </si>
  <si>
    <t>新FP5F10</t>
  </si>
  <si>
    <t>新FP5J75</t>
  </si>
  <si>
    <t>新FQ0D52</t>
  </si>
  <si>
    <t>新FQ2D73</t>
  </si>
  <si>
    <t>新FQ3G70</t>
  </si>
  <si>
    <t>新FQ8A26</t>
  </si>
  <si>
    <t>新FQ8X79</t>
  </si>
  <si>
    <t>新FR0B85</t>
  </si>
  <si>
    <t>可克达拉市-79团</t>
  </si>
  <si>
    <t>新FR0F90</t>
  </si>
  <si>
    <t>新FR5H52</t>
  </si>
  <si>
    <t>新FR8H95</t>
  </si>
  <si>
    <t>新FR8L96</t>
  </si>
  <si>
    <t>可克达拉-71团7连</t>
  </si>
  <si>
    <t>新FR8M10</t>
  </si>
  <si>
    <t>新FR8N75</t>
  </si>
  <si>
    <t>新FR9E58</t>
  </si>
  <si>
    <t>77团-76团</t>
  </si>
  <si>
    <t>新FS0Z72</t>
  </si>
  <si>
    <t>新FS6H80</t>
  </si>
  <si>
    <t>新FS8P81</t>
  </si>
  <si>
    <t>新FS9C96</t>
  </si>
  <si>
    <t>新FS9L16</t>
  </si>
  <si>
    <t>新FS9T58</t>
  </si>
  <si>
    <t>新FU8C07</t>
  </si>
  <si>
    <t>78团-78团5连 伊宁市-78团</t>
  </si>
  <si>
    <t>新FU8J71</t>
  </si>
  <si>
    <t>新FU8N06</t>
  </si>
  <si>
    <t>新FV2E93</t>
  </si>
  <si>
    <t>新FV5G19</t>
  </si>
  <si>
    <t>新FW5C52</t>
  </si>
  <si>
    <t>0.8</t>
  </si>
  <si>
    <t>新FW7N31</t>
  </si>
  <si>
    <t>新FX5L19</t>
  </si>
  <si>
    <t>新FX9J82</t>
  </si>
  <si>
    <t>新FZ8K87</t>
  </si>
  <si>
    <t>新F2FS18</t>
  </si>
  <si>
    <t>新FR8G51</t>
  </si>
  <si>
    <t>新FU6D78</t>
  </si>
  <si>
    <t>新F29180</t>
  </si>
  <si>
    <t>可克达拉市泓景旅游客运有限公司</t>
  </si>
  <si>
    <t>六十七团至伊宁市</t>
  </si>
  <si>
    <t>一级网</t>
  </si>
  <si>
    <t>新F29198</t>
  </si>
  <si>
    <t>新F32561</t>
  </si>
  <si>
    <t>新F37001</t>
  </si>
  <si>
    <t>新F37013</t>
  </si>
  <si>
    <t>新F38437</t>
  </si>
  <si>
    <t>六十七团团部--察县</t>
  </si>
  <si>
    <t>二级网</t>
  </si>
  <si>
    <t>新F38521</t>
  </si>
  <si>
    <t>六十七团四连至六十七团十三连</t>
  </si>
  <si>
    <t>三级网</t>
  </si>
  <si>
    <t>新F3CK11</t>
  </si>
  <si>
    <t>新F41A01</t>
  </si>
  <si>
    <t>新F50206</t>
  </si>
  <si>
    <t>六十八团至察布查尔县</t>
  </si>
  <si>
    <t>新F53424</t>
  </si>
  <si>
    <t>新F54431</t>
  </si>
  <si>
    <t>67团4连至67团12连</t>
  </si>
  <si>
    <t>新F55409</t>
  </si>
  <si>
    <t>六十八团九连至六十八团十三连</t>
  </si>
  <si>
    <t>新F56085</t>
  </si>
  <si>
    <t>新F56114</t>
  </si>
  <si>
    <t>67团4连至67团14连</t>
  </si>
  <si>
    <t>14407</t>
  </si>
  <si>
    <t>新F56433</t>
  </si>
  <si>
    <t>67团4连至67团7连</t>
  </si>
  <si>
    <t>新F56466</t>
  </si>
  <si>
    <t>67团4连至78团6连</t>
  </si>
  <si>
    <t>新F57855</t>
  </si>
  <si>
    <t>67团4连至66团23连</t>
  </si>
  <si>
    <t>新F57982</t>
  </si>
  <si>
    <t>新F58371</t>
  </si>
  <si>
    <t>六十七团4连 - 六十七团8连</t>
  </si>
  <si>
    <t>新F58975</t>
  </si>
  <si>
    <t>67团4连至67团13连</t>
  </si>
  <si>
    <t>新F59444</t>
  </si>
  <si>
    <t>新F59927</t>
  </si>
  <si>
    <t>新F59977</t>
  </si>
  <si>
    <t>67团4连至67团8连</t>
  </si>
  <si>
    <t>新F5BX88</t>
  </si>
  <si>
    <t>六十七团至察布查尔县</t>
  </si>
  <si>
    <t>新F67885</t>
  </si>
  <si>
    <t>新F68085</t>
  </si>
  <si>
    <t>六十七团4连至六十九团5连</t>
  </si>
  <si>
    <t>新F68404</t>
  </si>
  <si>
    <t>六十七团4连 - 六十七团13连</t>
  </si>
  <si>
    <t>新F69086</t>
  </si>
  <si>
    <t>六十七团四连至六十七团八连</t>
  </si>
  <si>
    <t>新F69481</t>
  </si>
  <si>
    <t>六十七团4连至六十七团5连</t>
  </si>
  <si>
    <t>新F69489</t>
  </si>
  <si>
    <t>新F69771</t>
  </si>
  <si>
    <t>六十七团4连 - 六十七团7连</t>
  </si>
  <si>
    <t>新F69995</t>
  </si>
  <si>
    <t>新F70622</t>
  </si>
  <si>
    <t>六十八团-伊宁市</t>
  </si>
  <si>
    <t>新F71014</t>
  </si>
  <si>
    <t>六十八团13连至六十八团八连</t>
  </si>
  <si>
    <t>新F72322</t>
  </si>
  <si>
    <t>六十八团9连至六十八团8连</t>
  </si>
  <si>
    <t>新F72437</t>
  </si>
  <si>
    <t>29620</t>
  </si>
  <si>
    <t>新F73916</t>
  </si>
  <si>
    <t>新F74006</t>
  </si>
  <si>
    <t>六十八团13连至六十八团10连</t>
  </si>
  <si>
    <t>新F74238</t>
  </si>
  <si>
    <t>七十八团5连至七十八团6连</t>
  </si>
  <si>
    <t>新F74901</t>
  </si>
  <si>
    <t>新F75878</t>
  </si>
  <si>
    <t>六十八团13连至六十八团8连</t>
  </si>
  <si>
    <t>新F77436</t>
  </si>
  <si>
    <t>六十九团十三连至六十九团十一连</t>
  </si>
  <si>
    <t>新F91204</t>
  </si>
  <si>
    <t>新F94161</t>
  </si>
  <si>
    <t>新FA1J09</t>
  </si>
  <si>
    <t>新FB0T55</t>
  </si>
  <si>
    <t>新FB2A98</t>
  </si>
  <si>
    <t>新FB4H52</t>
  </si>
  <si>
    <t>新FB7G21</t>
  </si>
  <si>
    <t>新FB9W62</t>
  </si>
  <si>
    <t>新FC2P82</t>
  </si>
  <si>
    <t>新FD2R58</t>
  </si>
  <si>
    <t>六十二团至可克达拉市</t>
  </si>
  <si>
    <t>新FE0F40</t>
  </si>
  <si>
    <t>新FF4S89</t>
  </si>
  <si>
    <t>新FF4S99</t>
  </si>
  <si>
    <t>新FF9K38</t>
  </si>
  <si>
    <t>六十八团团部--察县</t>
  </si>
  <si>
    <t>新FG7D60</t>
  </si>
  <si>
    <t>新FH8C78</t>
  </si>
  <si>
    <t>新FJ2C88</t>
  </si>
  <si>
    <t>新FK5E19</t>
  </si>
  <si>
    <t>六十一团至可克达拉市</t>
  </si>
  <si>
    <t>新FK9K13</t>
  </si>
  <si>
    <t>新FK9R68</t>
  </si>
  <si>
    <t>新FL1L11</t>
  </si>
  <si>
    <t>新FL2H76</t>
  </si>
  <si>
    <t>新FL5M18</t>
  </si>
  <si>
    <t>新FL6N09</t>
  </si>
  <si>
    <t>新FL8K82</t>
  </si>
  <si>
    <t>新FL9A89</t>
  </si>
  <si>
    <t>新FL9D23</t>
  </si>
  <si>
    <t>新FL9J58</t>
  </si>
  <si>
    <t>新FM2M22</t>
  </si>
  <si>
    <t>新FM3A21</t>
  </si>
  <si>
    <t>新FM3A69</t>
  </si>
  <si>
    <t>新FM3E56</t>
  </si>
  <si>
    <t>新FM3R82</t>
  </si>
  <si>
    <t>新FM5P81</t>
  </si>
  <si>
    <t>新FM6L19</t>
  </si>
  <si>
    <t>新FM7N23</t>
  </si>
  <si>
    <t>新FM8L68</t>
  </si>
  <si>
    <t>新FM8X90</t>
  </si>
  <si>
    <t>新FM9E36</t>
  </si>
  <si>
    <t>新FM9K66</t>
  </si>
  <si>
    <t>新FN1M39</t>
  </si>
  <si>
    <t>六十七团四连---六十七团五连</t>
  </si>
  <si>
    <t>新FN3E05</t>
  </si>
  <si>
    <t>新FN3X31</t>
  </si>
  <si>
    <t>六十八团八连至六十八团十连</t>
  </si>
  <si>
    <t>新FN6N88</t>
  </si>
  <si>
    <t>新FN7X98</t>
  </si>
  <si>
    <t>新FN8F96</t>
  </si>
  <si>
    <t>新FP0Q65</t>
  </si>
  <si>
    <t>新FP0T81</t>
  </si>
  <si>
    <t>六十七团四连---六十七团十三连  六十七团-察县多</t>
  </si>
  <si>
    <t>新FP1V85</t>
  </si>
  <si>
    <t>六十七团四连---六十七团七连</t>
  </si>
  <si>
    <t>新FP2L55</t>
  </si>
  <si>
    <t>六十七团四连--六十七团十一连</t>
  </si>
  <si>
    <t>新FP6F79</t>
  </si>
  <si>
    <t>新FP9S50</t>
  </si>
  <si>
    <t>新FP9V58</t>
  </si>
  <si>
    <t>新FQ0L06</t>
  </si>
  <si>
    <t>新FQ2L23</t>
  </si>
  <si>
    <t>新FQ9J77</t>
  </si>
  <si>
    <t>六十七团四连--六十七团十二连</t>
  </si>
  <si>
    <t>新FR0U88</t>
  </si>
  <si>
    <t>新FS5A81</t>
  </si>
  <si>
    <t>新FS5Q17</t>
  </si>
  <si>
    <t>新FS6R08</t>
  </si>
  <si>
    <t>新FS8C58</t>
  </si>
  <si>
    <t>新FU2A18</t>
  </si>
  <si>
    <t>新FU2L81</t>
  </si>
  <si>
    <t>六十四团至可克达拉市</t>
  </si>
  <si>
    <t>新FV1C65</t>
  </si>
  <si>
    <t>新FV8L36</t>
  </si>
  <si>
    <t>可克达拉市至七十八团</t>
  </si>
  <si>
    <t>新FW6P85</t>
  </si>
  <si>
    <t>可克达拉市至六十二团</t>
  </si>
  <si>
    <t>新FX1U68</t>
  </si>
  <si>
    <t>新FX3A08</t>
  </si>
  <si>
    <t>七十五团至可克达拉市</t>
  </si>
  <si>
    <t>新FX8G36</t>
  </si>
  <si>
    <t>新FX8R81</t>
  </si>
  <si>
    <t>新FX9R28</t>
  </si>
  <si>
    <t>七十五团-可克达拉市</t>
  </si>
  <si>
    <t>新FY8W87</t>
  </si>
  <si>
    <t>六十七团 - 察布查尔县</t>
  </si>
  <si>
    <t>新F74792</t>
  </si>
  <si>
    <t>新源县兵旅运输有限责任公司</t>
  </si>
  <si>
    <t>七十一团-
可克达拉市</t>
  </si>
  <si>
    <t>新F65467</t>
  </si>
  <si>
    <t>新FD0K77</t>
  </si>
  <si>
    <t>新FC5Z32</t>
  </si>
  <si>
    <t>新FE1X28</t>
  </si>
  <si>
    <t>新F50N18</t>
  </si>
  <si>
    <t>新F62L03</t>
  </si>
  <si>
    <t>新F81H35</t>
  </si>
  <si>
    <t>七十一团-
六十九团</t>
  </si>
  <si>
    <t>新F52H78</t>
  </si>
  <si>
    <t>新F29B71</t>
  </si>
  <si>
    <t>七十一团-
六十七团</t>
  </si>
  <si>
    <t>新FY!Y18</t>
  </si>
  <si>
    <t>新FH8G15</t>
  </si>
  <si>
    <t>七十一团-
六十二团</t>
  </si>
  <si>
    <t>新FH5U90</t>
  </si>
  <si>
    <t>新F52B71</t>
  </si>
  <si>
    <t>七十一团-
七十八团</t>
  </si>
  <si>
    <t>新FX5L30</t>
  </si>
  <si>
    <t>合计</t>
  </si>
  <si>
    <t>注：计数里程=合规里程×级别系数×客位数</t>
  </si>
  <si>
    <r>
      <rPr>
        <b/>
        <sz val="12"/>
        <rFont val="宋体"/>
        <charset val="134"/>
      </rPr>
      <t>新能源公交车运营补贴明细表</t>
    </r>
    <r>
      <rPr>
        <b/>
        <sz val="12"/>
        <rFont val="Calibri"/>
        <charset val="134"/>
      </rPr>
      <t>(2025</t>
    </r>
    <r>
      <rPr>
        <b/>
        <sz val="12"/>
        <rFont val="宋体"/>
        <charset val="134"/>
      </rPr>
      <t>年</t>
    </r>
    <r>
      <rPr>
        <b/>
        <sz val="12"/>
        <rFont val="Calibri"/>
        <charset val="134"/>
      </rPr>
      <t>)</t>
    </r>
  </si>
  <si>
    <t>车牌号码</t>
  </si>
  <si>
    <t>业户名称</t>
  </si>
  <si>
    <t>实际运营天数</t>
  </si>
  <si>
    <t>行驶里程（公里）</t>
  </si>
  <si>
    <t>标台数</t>
  </si>
  <si>
    <t>补贴标准</t>
  </si>
  <si>
    <t>新F20880D</t>
  </si>
  <si>
    <t>可克达拉市华通运输有限公司</t>
  </si>
  <si>
    <t>255.0</t>
  </si>
  <si>
    <t>20687.0</t>
  </si>
  <si>
    <t>1.3</t>
  </si>
  <si>
    <t>2</t>
  </si>
  <si>
    <t>新F22112D</t>
  </si>
  <si>
    <t>365.0</t>
  </si>
  <si>
    <t>32926.0</t>
  </si>
  <si>
    <t>3</t>
  </si>
  <si>
    <t>新F22125D</t>
  </si>
  <si>
    <t>18617.0</t>
  </si>
  <si>
    <t>4</t>
  </si>
  <si>
    <t>新F22883D</t>
  </si>
  <si>
    <t>34613.0</t>
  </si>
  <si>
    <t>5</t>
  </si>
  <si>
    <t>新F23382D</t>
  </si>
  <si>
    <t>9584.0</t>
  </si>
  <si>
    <t>6</t>
  </si>
  <si>
    <t>新F23580D</t>
  </si>
  <si>
    <t>21939.0</t>
  </si>
  <si>
    <t>7</t>
  </si>
  <si>
    <t>新F25570D</t>
  </si>
  <si>
    <t>25600.0</t>
  </si>
  <si>
    <t>8</t>
  </si>
  <si>
    <t>新F27009D</t>
  </si>
  <si>
    <t>37605.0</t>
  </si>
  <si>
    <t>9</t>
  </si>
  <si>
    <t>新F27599D</t>
  </si>
  <si>
    <t>31346.0</t>
  </si>
  <si>
    <t>10</t>
  </si>
  <si>
    <t>新F28282D</t>
  </si>
  <si>
    <t>49313.0</t>
  </si>
  <si>
    <t>11</t>
  </si>
  <si>
    <t>新F28610D</t>
  </si>
  <si>
    <t>50461.0</t>
  </si>
  <si>
    <t>12</t>
  </si>
  <si>
    <t>新F29717D</t>
  </si>
  <si>
    <t>52450.0</t>
  </si>
  <si>
    <t>13</t>
  </si>
  <si>
    <t>新F29956D</t>
  </si>
  <si>
    <t>35217.0</t>
  </si>
  <si>
    <t>14</t>
  </si>
  <si>
    <t>新F29976D</t>
  </si>
  <si>
    <t>44689.0</t>
  </si>
  <si>
    <t>15</t>
  </si>
  <si>
    <t>新F52060</t>
  </si>
  <si>
    <t>17252.0</t>
  </si>
  <si>
    <t>16</t>
  </si>
  <si>
    <t>新F52123</t>
  </si>
  <si>
    <t>16087.0</t>
  </si>
  <si>
    <t>17</t>
  </si>
  <si>
    <t>新F52135</t>
  </si>
  <si>
    <t>17357.0</t>
  </si>
  <si>
    <t>18</t>
  </si>
  <si>
    <t>新F52160</t>
  </si>
  <si>
    <t>17331.0</t>
  </si>
  <si>
    <t>19</t>
  </si>
  <si>
    <t>新F52180</t>
  </si>
  <si>
    <t>34128.0</t>
  </si>
  <si>
    <t>20</t>
  </si>
  <si>
    <t>新F52185</t>
  </si>
  <si>
    <t>16680.0</t>
  </si>
  <si>
    <t>21</t>
  </si>
  <si>
    <t>新F52198</t>
  </si>
  <si>
    <t>29639.0</t>
  </si>
  <si>
    <t>22</t>
  </si>
  <si>
    <t>新F52369</t>
  </si>
  <si>
    <t>23128.0</t>
  </si>
  <si>
    <t>23</t>
  </si>
  <si>
    <t>新F52519</t>
  </si>
  <si>
    <t>21772.0</t>
  </si>
  <si>
    <t>24</t>
  </si>
  <si>
    <t>新F52629</t>
  </si>
  <si>
    <t>17798.0</t>
  </si>
  <si>
    <t>25</t>
  </si>
  <si>
    <t>新F52891</t>
  </si>
  <si>
    <t>21516.0</t>
  </si>
  <si>
    <t>26</t>
  </si>
  <si>
    <t>新F52896</t>
  </si>
  <si>
    <t>18439.0</t>
  </si>
  <si>
    <t>27</t>
  </si>
  <si>
    <t>新F52985</t>
  </si>
  <si>
    <t>39703.0</t>
  </si>
  <si>
    <t>28</t>
  </si>
  <si>
    <t>新F52986</t>
  </si>
  <si>
    <t>17624.0</t>
  </si>
  <si>
    <t>29</t>
  </si>
  <si>
    <t>新F53026</t>
  </si>
  <si>
    <t>36902.0</t>
  </si>
  <si>
    <t>30</t>
  </si>
  <si>
    <t>新F53136</t>
  </si>
  <si>
    <t>16917.0</t>
  </si>
  <si>
    <t>31</t>
  </si>
  <si>
    <t>新F53185</t>
  </si>
  <si>
    <t>24044.0</t>
  </si>
  <si>
    <t>32</t>
  </si>
  <si>
    <t>新F53509</t>
  </si>
  <si>
    <t>19406.0</t>
  </si>
  <si>
    <t>33</t>
  </si>
  <si>
    <t>新F53519</t>
  </si>
  <si>
    <t>14326.0</t>
  </si>
  <si>
    <t>34</t>
  </si>
  <si>
    <t>新F53861</t>
  </si>
  <si>
    <t>39110.0</t>
  </si>
  <si>
    <t>新能源出租汽车购置补贴明细表（2025年）</t>
  </si>
  <si>
    <t>经营者名称</t>
  </si>
  <si>
    <t>上牌日期</t>
  </si>
  <si>
    <t>燃料类型（纯电动、混合动力）</t>
  </si>
  <si>
    <t>购置补贴金额（元）</t>
  </si>
  <si>
    <t>可克达拉市兵港公交客运有限责任公司</t>
  </si>
  <si>
    <t>FDT4116</t>
  </si>
  <si>
    <t>2025.6.24</t>
  </si>
  <si>
    <t>纯电动</t>
  </si>
  <si>
    <t>FDT4916</t>
  </si>
  <si>
    <t>2025.11.4</t>
  </si>
  <si>
    <t>FDT6738</t>
  </si>
  <si>
    <t>2025.8.25</t>
  </si>
  <si>
    <t>FDT6454</t>
  </si>
  <si>
    <t>2025.5.13</t>
  </si>
  <si>
    <t>FDT9404</t>
  </si>
  <si>
    <t>2025.11.28</t>
  </si>
  <si>
    <t>FDT1273</t>
  </si>
  <si>
    <t>2025.12.11</t>
  </si>
  <si>
    <t>FDT4875</t>
  </si>
  <si>
    <t>2025.12.19</t>
  </si>
  <si>
    <t>FDT8405</t>
  </si>
  <si>
    <t>2025.12.3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</si>
</sst>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0.0_ "/>
    <numFmt numFmtId="178" formatCode="0.00_ "/>
  </numFmts>
  <fonts count="4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8"/>
      <name val="Courier New"/>
      <charset val="0"/>
    </font>
    <font>
      <sz val="1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b/>
      <sz val="12"/>
      <name val="宋体"/>
      <charset val="134"/>
    </font>
    <font>
      <b/>
      <sz val="11"/>
      <name val="Calibri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  <scheme val="minor"/>
    </font>
    <font>
      <sz val="10"/>
      <name val="Arial"/>
      <charset val="0"/>
    </font>
    <font>
      <sz val="12"/>
      <name val="宋体"/>
      <charset val="134"/>
    </font>
    <font>
      <sz val="18"/>
      <name val="宋体"/>
      <charset val="134"/>
    </font>
    <font>
      <sz val="12"/>
      <name val="Arial"/>
      <charset val="0"/>
    </font>
    <font>
      <sz val="12"/>
      <name val="宋体"/>
      <charset val="0"/>
    </font>
    <font>
      <sz val="10"/>
      <name val="宋体"/>
      <charset val="0"/>
      <scheme val="minor"/>
    </font>
    <font>
      <b/>
      <sz val="10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/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3" borderId="21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7" fillId="0" borderId="22" applyNumberFormat="0" applyFill="0" applyAlignment="0" applyProtection="0">
      <alignment vertical="center"/>
    </xf>
    <xf numFmtId="0" fontId="28" fillId="0" borderId="23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4" borderId="24" applyNumberFormat="0" applyAlignment="0" applyProtection="0">
      <alignment vertical="center"/>
    </xf>
    <xf numFmtId="0" fontId="30" fillId="5" borderId="25" applyNumberFormat="0" applyAlignment="0" applyProtection="0">
      <alignment vertical="center"/>
    </xf>
    <xf numFmtId="0" fontId="31" fillId="5" borderId="24" applyNumberFormat="0" applyAlignment="0" applyProtection="0">
      <alignment vertical="center"/>
    </xf>
    <xf numFmtId="0" fontId="32" fillId="6" borderId="26" applyNumberFormat="0" applyAlignment="0" applyProtection="0">
      <alignment vertical="center"/>
    </xf>
    <xf numFmtId="0" fontId="33" fillId="0" borderId="27" applyNumberFormat="0" applyFill="0" applyAlignment="0" applyProtection="0">
      <alignment vertical="center"/>
    </xf>
    <xf numFmtId="0" fontId="34" fillId="0" borderId="28" applyNumberFormat="0" applyFill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14" fillId="0" borderId="0"/>
    <xf numFmtId="0" fontId="1" fillId="0" borderId="0"/>
    <xf numFmtId="0" fontId="1" fillId="0" borderId="0">
      <alignment vertical="center"/>
    </xf>
    <xf numFmtId="0" fontId="14" fillId="0" borderId="0">
      <alignment vertical="center"/>
    </xf>
  </cellStyleXfs>
  <cellXfs count="96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51" applyFont="1" applyAlignment="1">
      <alignment horizontal="center" vertical="center"/>
    </xf>
    <xf numFmtId="0" fontId="3" fillId="0" borderId="0" xfId="51" applyFont="1" applyAlignment="1">
      <alignment horizontal="center" vertical="center"/>
    </xf>
    <xf numFmtId="0" fontId="1" fillId="0" borderId="0" xfId="51" applyAlignment="1">
      <alignment horizontal="center"/>
    </xf>
    <xf numFmtId="0" fontId="1" fillId="0" borderId="1" xfId="5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5" fillId="0" borderId="2" xfId="52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7" fillId="0" borderId="3" xfId="52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176" fontId="7" fillId="0" borderId="3" xfId="0" applyNumberFormat="1" applyFont="1" applyFill="1" applyBorder="1" applyAlignment="1">
      <alignment horizontal="center" vertical="center" wrapText="1"/>
    </xf>
    <xf numFmtId="0" fontId="8" fillId="0" borderId="3" xfId="51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13" fillId="0" borderId="0" xfId="0" applyFont="1" applyFill="1" applyAlignment="1"/>
    <xf numFmtId="0" fontId="14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vertical="center" wrapText="1"/>
    </xf>
    <xf numFmtId="0" fontId="14" fillId="0" borderId="0" xfId="0" applyFont="1" applyFill="1" applyAlignment="1">
      <alignment horizontal="center" vertical="center" wrapText="1"/>
    </xf>
    <xf numFmtId="49" fontId="14" fillId="0" borderId="0" xfId="0" applyNumberFormat="1" applyFont="1" applyFill="1" applyAlignment="1">
      <alignment horizontal="center" vertical="center"/>
    </xf>
    <xf numFmtId="177" fontId="14" fillId="0" borderId="0" xfId="0" applyNumberFormat="1" applyFont="1" applyFill="1" applyAlignment="1">
      <alignment vertical="center"/>
    </xf>
    <xf numFmtId="0" fontId="15" fillId="0" borderId="0" xfId="0" applyFont="1" applyFill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/>
    </xf>
    <xf numFmtId="49" fontId="13" fillId="0" borderId="3" xfId="0" applyNumberFormat="1" applyFont="1" applyFill="1" applyBorder="1" applyAlignment="1">
      <alignment horizontal="center"/>
    </xf>
    <xf numFmtId="177" fontId="13" fillId="0" borderId="3" xfId="0" applyNumberFormat="1" applyFont="1" applyFill="1" applyBorder="1" applyAlignment="1"/>
    <xf numFmtId="0" fontId="16" fillId="0" borderId="9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49" fontId="17" fillId="0" borderId="3" xfId="0" applyNumberFormat="1" applyFont="1" applyFill="1" applyBorder="1" applyAlignment="1">
      <alignment horizontal="center" vertical="center"/>
    </xf>
    <xf numFmtId="177" fontId="17" fillId="0" borderId="3" xfId="0" applyNumberFormat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49" fontId="8" fillId="0" borderId="12" xfId="0" applyNumberFormat="1" applyFont="1" applyFill="1" applyBorder="1" applyAlignment="1">
      <alignment horizontal="center" vertical="center" wrapText="1"/>
    </xf>
    <xf numFmtId="3" fontId="8" fillId="0" borderId="10" xfId="0" applyNumberFormat="1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/>
    </xf>
    <xf numFmtId="49" fontId="18" fillId="0" borderId="3" xfId="0" applyNumberFormat="1" applyFont="1" applyFill="1" applyBorder="1" applyAlignment="1">
      <alignment horizontal="center" vertical="center"/>
    </xf>
    <xf numFmtId="177" fontId="18" fillId="0" borderId="3" xfId="0" applyNumberFormat="1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3" fontId="8" fillId="0" borderId="2" xfId="0" applyNumberFormat="1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/>
    </xf>
    <xf numFmtId="0" fontId="8" fillId="0" borderId="3" xfId="49" applyFont="1" applyFill="1" applyBorder="1" applyAlignment="1">
      <alignment horizontal="center" vertical="center" wrapText="1"/>
    </xf>
    <xf numFmtId="14" fontId="8" fillId="0" borderId="3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8" fillId="0" borderId="15" xfId="0" applyNumberFormat="1" applyFont="1" applyFill="1" applyBorder="1" applyAlignment="1">
      <alignment horizontal="center" vertical="center" wrapText="1"/>
    </xf>
    <xf numFmtId="3" fontId="8" fillId="0" borderId="3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2" xfId="0" applyNumberFormat="1" applyFont="1" applyFill="1" applyBorder="1" applyAlignment="1">
      <alignment horizontal="center" vertical="center" wrapText="1"/>
    </xf>
    <xf numFmtId="0" fontId="8" fillId="0" borderId="2" xfId="49" applyFont="1" applyFill="1" applyBorder="1" applyAlignment="1">
      <alignment horizontal="center" vertical="center" wrapText="1"/>
    </xf>
    <xf numFmtId="49" fontId="8" fillId="0" borderId="18" xfId="0" applyNumberFormat="1" applyFont="1" applyFill="1" applyBorder="1" applyAlignment="1">
      <alignment horizontal="center" vertical="center" wrapText="1"/>
    </xf>
    <xf numFmtId="49" fontId="8" fillId="0" borderId="14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shrinkToFit="1"/>
    </xf>
    <xf numFmtId="49" fontId="8" fillId="0" borderId="12" xfId="0" applyNumberFormat="1" applyFont="1" applyFill="1" applyBorder="1" applyAlignment="1">
      <alignment horizontal="center" vertical="center" wrapText="1" shrinkToFit="1"/>
    </xf>
    <xf numFmtId="4" fontId="8" fillId="0" borderId="10" xfId="0" applyNumberFormat="1" applyFont="1" applyFill="1" applyBorder="1" applyAlignment="1">
      <alignment horizontal="center" vertical="center" wrapText="1"/>
    </xf>
    <xf numFmtId="4" fontId="8" fillId="0" borderId="10" xfId="0" applyNumberFormat="1" applyFont="1" applyFill="1" applyBorder="1" applyAlignment="1">
      <alignment horizontal="center" vertical="center"/>
    </xf>
    <xf numFmtId="178" fontId="8" fillId="0" borderId="19" xfId="0" applyNumberFormat="1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 wrapText="1"/>
    </xf>
    <xf numFmtId="178" fontId="8" fillId="0" borderId="20" xfId="0" applyNumberFormat="1" applyFont="1" applyFill="1" applyBorder="1" applyAlignment="1">
      <alignment horizontal="center" vertical="center"/>
    </xf>
    <xf numFmtId="49" fontId="18" fillId="0" borderId="2" xfId="0" applyNumberFormat="1" applyFont="1" applyFill="1" applyBorder="1" applyAlignment="1">
      <alignment horizontal="center" vertical="center"/>
    </xf>
    <xf numFmtId="177" fontId="18" fillId="0" borderId="2" xfId="0" applyNumberFormat="1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177" fontId="20" fillId="0" borderId="3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0" xfId="49"/>
    <cellStyle name="常规 3" xfId="50"/>
    <cellStyle name="常规 5" xfId="51"/>
    <cellStyle name="常规 2" xf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5"/>
  <sheetViews>
    <sheetView tabSelected="1" topLeftCell="A311" workbookViewId="0">
      <selection activeCell="T320" sqref="T320"/>
    </sheetView>
  </sheetViews>
  <sheetFormatPr defaultColWidth="9.81666666666667" defaultRowHeight="21" customHeight="1"/>
  <cols>
    <col min="1" max="1" width="4.90833333333333" style="24" customWidth="1"/>
    <col min="2" max="2" width="9" style="25" customWidth="1"/>
    <col min="3" max="3" width="19.225" style="26" customWidth="1"/>
    <col min="4" max="4" width="13.3333333333333" style="27" customWidth="1"/>
    <col min="5" max="5" width="7.90833333333333" style="27" customWidth="1"/>
    <col min="6" max="6" width="7.45833333333333" style="27" customWidth="1"/>
    <col min="7" max="7" width="8.45833333333333" style="27" customWidth="1"/>
    <col min="8" max="8" width="11.725" style="27" customWidth="1"/>
    <col min="9" max="9" width="9.36666666666667" style="27" customWidth="1"/>
    <col min="10" max="10" width="11.275" style="28" customWidth="1"/>
    <col min="11" max="11" width="10.5416666666667" style="28"/>
    <col min="12" max="12" width="8.90833333333333" style="29" customWidth="1"/>
    <col min="13" max="206" width="8.725" style="24"/>
    <col min="207" max="16384" width="9.81666666666667" style="24"/>
  </cols>
  <sheetData>
    <row r="1" s="23" customFormat="1" ht="62" customHeight="1" spans="1:1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="23" customFormat="1" customHeight="1" spans="1:12">
      <c r="A2" s="31" t="s">
        <v>1</v>
      </c>
      <c r="B2" s="32" t="s">
        <v>2</v>
      </c>
      <c r="C2" s="33"/>
      <c r="D2" s="33"/>
      <c r="E2" s="34"/>
      <c r="F2" s="34"/>
      <c r="G2" s="34"/>
      <c r="H2" s="34"/>
      <c r="I2" s="35"/>
      <c r="J2" s="36"/>
      <c r="K2" s="36"/>
      <c r="L2" s="37"/>
    </row>
    <row r="3" s="23" customFormat="1" ht="115" customHeight="1" spans="1:12">
      <c r="A3" s="38"/>
      <c r="B3" s="39" t="s">
        <v>3</v>
      </c>
      <c r="C3" s="40" t="s">
        <v>4</v>
      </c>
      <c r="D3" s="40" t="s">
        <v>5</v>
      </c>
      <c r="E3" s="41" t="s">
        <v>6</v>
      </c>
      <c r="F3" s="41" t="s">
        <v>7</v>
      </c>
      <c r="G3" s="41" t="s">
        <v>8</v>
      </c>
      <c r="H3" s="40" t="s">
        <v>9</v>
      </c>
      <c r="I3" s="42" t="s">
        <v>10</v>
      </c>
      <c r="J3" s="43" t="s">
        <v>11</v>
      </c>
      <c r="K3" s="43" t="s">
        <v>12</v>
      </c>
      <c r="L3" s="44" t="s">
        <v>13</v>
      </c>
    </row>
    <row r="4" s="23" customFormat="1" ht="40" customHeight="1" spans="1:12">
      <c r="A4" s="45">
        <v>1</v>
      </c>
      <c r="B4" s="46" t="s">
        <v>14</v>
      </c>
      <c r="C4" s="46" t="s">
        <v>15</v>
      </c>
      <c r="D4" s="47" t="s">
        <v>16</v>
      </c>
      <c r="E4" s="48" t="s">
        <v>17</v>
      </c>
      <c r="F4" s="48">
        <v>6</v>
      </c>
      <c r="G4" s="49">
        <v>0.8</v>
      </c>
      <c r="H4" s="50">
        <v>65</v>
      </c>
      <c r="I4" s="51">
        <v>2235.98</v>
      </c>
      <c r="J4" s="52">
        <f t="shared" ref="J4:J67" si="0">F4*G4*I4</f>
        <v>10732.704</v>
      </c>
      <c r="K4" s="52" t="s">
        <v>18</v>
      </c>
      <c r="L4" s="53">
        <f t="shared" ref="L4:L67" si="1">J4*K4</f>
        <v>888.914743392</v>
      </c>
    </row>
    <row r="5" s="23" customFormat="1" ht="40" customHeight="1" spans="1:12">
      <c r="A5" s="45">
        <v>2</v>
      </c>
      <c r="B5" s="46" t="s">
        <v>19</v>
      </c>
      <c r="C5" s="46" t="s">
        <v>15</v>
      </c>
      <c r="D5" s="47" t="s">
        <v>20</v>
      </c>
      <c r="E5" s="48" t="s">
        <v>21</v>
      </c>
      <c r="F5" s="48">
        <v>6</v>
      </c>
      <c r="G5" s="54">
        <v>1</v>
      </c>
      <c r="H5" s="55">
        <v>25</v>
      </c>
      <c r="I5" s="51">
        <v>7564</v>
      </c>
      <c r="J5" s="52">
        <f t="shared" si="0"/>
        <v>45384</v>
      </c>
      <c r="K5" s="52" t="s">
        <v>18</v>
      </c>
      <c r="L5" s="53">
        <f t="shared" si="1"/>
        <v>3758.839032</v>
      </c>
    </row>
    <row r="6" s="23" customFormat="1" ht="40" customHeight="1" spans="1:12">
      <c r="A6" s="45">
        <v>3</v>
      </c>
      <c r="B6" s="46" t="s">
        <v>22</v>
      </c>
      <c r="C6" s="46" t="s">
        <v>15</v>
      </c>
      <c r="D6" s="47" t="s">
        <v>23</v>
      </c>
      <c r="E6" s="48" t="s">
        <v>21</v>
      </c>
      <c r="F6" s="48">
        <v>6</v>
      </c>
      <c r="G6" s="54">
        <v>1</v>
      </c>
      <c r="H6" s="55">
        <v>125</v>
      </c>
      <c r="I6" s="51">
        <v>19235.34</v>
      </c>
      <c r="J6" s="52">
        <f t="shared" si="0"/>
        <v>115412.04</v>
      </c>
      <c r="K6" s="52" t="s">
        <v>18</v>
      </c>
      <c r="L6" s="53">
        <f t="shared" si="1"/>
        <v>9558.77138892</v>
      </c>
    </row>
    <row r="7" s="23" customFormat="1" ht="40" customHeight="1" spans="1:12">
      <c r="A7" s="45">
        <v>4</v>
      </c>
      <c r="B7" s="46" t="s">
        <v>24</v>
      </c>
      <c r="C7" s="46" t="s">
        <v>15</v>
      </c>
      <c r="D7" s="47" t="s">
        <v>25</v>
      </c>
      <c r="E7" s="48" t="s">
        <v>17</v>
      </c>
      <c r="F7" s="48">
        <v>38</v>
      </c>
      <c r="G7" s="49">
        <v>0.8</v>
      </c>
      <c r="H7" s="55">
        <v>231</v>
      </c>
      <c r="I7" s="56">
        <v>50187</v>
      </c>
      <c r="J7" s="52">
        <f t="shared" si="0"/>
        <v>1525684.8</v>
      </c>
      <c r="K7" s="52" t="s">
        <v>18</v>
      </c>
      <c r="L7" s="53">
        <f t="shared" si="1"/>
        <v>126361.7921904</v>
      </c>
    </row>
    <row r="8" s="23" customFormat="1" ht="40" customHeight="1" spans="1:12">
      <c r="A8" s="45">
        <v>5</v>
      </c>
      <c r="B8" s="46" t="s">
        <v>24</v>
      </c>
      <c r="C8" s="46" t="s">
        <v>15</v>
      </c>
      <c r="D8" s="47" t="s">
        <v>26</v>
      </c>
      <c r="E8" s="48" t="s">
        <v>17</v>
      </c>
      <c r="F8" s="48">
        <v>6</v>
      </c>
      <c r="G8" s="49">
        <v>0.8</v>
      </c>
      <c r="H8" s="55">
        <v>255</v>
      </c>
      <c r="I8" s="51">
        <v>67439.51</v>
      </c>
      <c r="J8" s="52">
        <f t="shared" si="0"/>
        <v>323709.648</v>
      </c>
      <c r="K8" s="52" t="s">
        <v>18</v>
      </c>
      <c r="L8" s="53">
        <f t="shared" si="1"/>
        <v>26810.604176304</v>
      </c>
    </row>
    <row r="9" s="23" customFormat="1" ht="40" customHeight="1" spans="1:12">
      <c r="A9" s="45">
        <v>6</v>
      </c>
      <c r="B9" s="46" t="s">
        <v>27</v>
      </c>
      <c r="C9" s="46" t="s">
        <v>15</v>
      </c>
      <c r="D9" s="47" t="s">
        <v>28</v>
      </c>
      <c r="E9" s="48" t="s">
        <v>21</v>
      </c>
      <c r="F9" s="48">
        <v>6</v>
      </c>
      <c r="G9" s="54">
        <v>1</v>
      </c>
      <c r="H9" s="55">
        <v>25</v>
      </c>
      <c r="I9" s="57">
        <v>72.8</v>
      </c>
      <c r="J9" s="52">
        <f t="shared" si="0"/>
        <v>436.8</v>
      </c>
      <c r="K9" s="52" t="s">
        <v>18</v>
      </c>
      <c r="L9" s="53">
        <f t="shared" si="1"/>
        <v>36.1770864</v>
      </c>
    </row>
    <row r="10" s="23" customFormat="1" ht="40" customHeight="1" spans="1:12">
      <c r="A10" s="45">
        <v>7</v>
      </c>
      <c r="B10" s="46" t="s">
        <v>29</v>
      </c>
      <c r="C10" s="46" t="s">
        <v>15</v>
      </c>
      <c r="D10" s="47" t="s">
        <v>30</v>
      </c>
      <c r="E10" s="48" t="s">
        <v>17</v>
      </c>
      <c r="F10" s="48">
        <v>6</v>
      </c>
      <c r="G10" s="49">
        <v>0.8</v>
      </c>
      <c r="H10" s="55">
        <v>172</v>
      </c>
      <c r="I10" s="57">
        <v>107876</v>
      </c>
      <c r="J10" s="52">
        <f t="shared" si="0"/>
        <v>517804.8</v>
      </c>
      <c r="K10" s="52" t="s">
        <v>18</v>
      </c>
      <c r="L10" s="53">
        <f t="shared" si="1"/>
        <v>42886.1469504</v>
      </c>
    </row>
    <row r="11" s="23" customFormat="1" ht="40" customHeight="1" spans="1:12">
      <c r="A11" s="45">
        <v>8</v>
      </c>
      <c r="B11" s="46" t="s">
        <v>31</v>
      </c>
      <c r="C11" s="46" t="s">
        <v>15</v>
      </c>
      <c r="D11" s="47" t="s">
        <v>32</v>
      </c>
      <c r="E11" s="48" t="s">
        <v>17</v>
      </c>
      <c r="F11" s="48">
        <v>13</v>
      </c>
      <c r="G11" s="49">
        <v>0.8</v>
      </c>
      <c r="H11" s="55">
        <v>83</v>
      </c>
      <c r="I11" s="57">
        <v>48140</v>
      </c>
      <c r="J11" s="52">
        <f t="shared" si="0"/>
        <v>500656</v>
      </c>
      <c r="K11" s="52" t="s">
        <v>18</v>
      </c>
      <c r="L11" s="53">
        <f t="shared" si="1"/>
        <v>41465.831888</v>
      </c>
    </row>
    <row r="12" s="23" customFormat="1" ht="40" customHeight="1" spans="1:12">
      <c r="A12" s="45">
        <v>9</v>
      </c>
      <c r="B12" s="46" t="s">
        <v>33</v>
      </c>
      <c r="C12" s="46" t="s">
        <v>15</v>
      </c>
      <c r="D12" s="47" t="s">
        <v>16</v>
      </c>
      <c r="E12" s="48" t="s">
        <v>17</v>
      </c>
      <c r="F12" s="48">
        <v>6</v>
      </c>
      <c r="G12" s="49">
        <v>0.8</v>
      </c>
      <c r="H12" s="50">
        <v>65</v>
      </c>
      <c r="I12" s="57">
        <v>709.85</v>
      </c>
      <c r="J12" s="52">
        <f t="shared" si="0"/>
        <v>3407.28</v>
      </c>
      <c r="K12" s="52" t="s">
        <v>18</v>
      </c>
      <c r="L12" s="53">
        <f t="shared" si="1"/>
        <v>282.20115144</v>
      </c>
    </row>
    <row r="13" s="23" customFormat="1" ht="40" customHeight="1" spans="1:12">
      <c r="A13" s="45">
        <v>10</v>
      </c>
      <c r="B13" s="46" t="s">
        <v>34</v>
      </c>
      <c r="C13" s="46" t="s">
        <v>15</v>
      </c>
      <c r="D13" s="47" t="s">
        <v>35</v>
      </c>
      <c r="E13" s="48" t="s">
        <v>17</v>
      </c>
      <c r="F13" s="48">
        <v>6</v>
      </c>
      <c r="G13" s="49">
        <v>0.8</v>
      </c>
      <c r="H13" s="55">
        <v>58</v>
      </c>
      <c r="I13" s="56">
        <v>2426</v>
      </c>
      <c r="J13" s="52">
        <f t="shared" si="0"/>
        <v>11644.8</v>
      </c>
      <c r="K13" s="52" t="s">
        <v>18</v>
      </c>
      <c r="L13" s="53">
        <f t="shared" si="1"/>
        <v>964.4572704</v>
      </c>
    </row>
    <row r="14" s="23" customFormat="1" ht="40" customHeight="1" spans="1:12">
      <c r="A14" s="45">
        <v>11</v>
      </c>
      <c r="B14" s="46" t="s">
        <v>36</v>
      </c>
      <c r="C14" s="46" t="s">
        <v>15</v>
      </c>
      <c r="D14" s="47" t="s">
        <v>23</v>
      </c>
      <c r="E14" s="48" t="s">
        <v>21</v>
      </c>
      <c r="F14" s="48">
        <v>6</v>
      </c>
      <c r="G14" s="54">
        <v>1</v>
      </c>
      <c r="H14" s="55">
        <v>80</v>
      </c>
      <c r="I14" s="51">
        <v>26375.9</v>
      </c>
      <c r="J14" s="52">
        <f t="shared" si="0"/>
        <v>158255.4</v>
      </c>
      <c r="K14" s="52" t="s">
        <v>18</v>
      </c>
      <c r="L14" s="53">
        <f t="shared" si="1"/>
        <v>13107.1869942</v>
      </c>
    </row>
    <row r="15" s="23" customFormat="1" ht="40" customHeight="1" spans="1:12">
      <c r="A15" s="45">
        <v>12</v>
      </c>
      <c r="B15" s="46" t="s">
        <v>37</v>
      </c>
      <c r="C15" s="46" t="s">
        <v>15</v>
      </c>
      <c r="D15" s="47" t="s">
        <v>38</v>
      </c>
      <c r="E15" s="48" t="s">
        <v>17</v>
      </c>
      <c r="F15" s="48">
        <v>6</v>
      </c>
      <c r="G15" s="49">
        <v>0.8</v>
      </c>
      <c r="H15" s="55">
        <v>223</v>
      </c>
      <c r="I15" s="51">
        <v>0</v>
      </c>
      <c r="J15" s="52">
        <f t="shared" si="0"/>
        <v>0</v>
      </c>
      <c r="K15" s="52" t="s">
        <v>18</v>
      </c>
      <c r="L15" s="53">
        <f t="shared" si="1"/>
        <v>0</v>
      </c>
    </row>
    <row r="16" s="23" customFormat="1" ht="40" customHeight="1" spans="1:12">
      <c r="A16" s="45">
        <v>13</v>
      </c>
      <c r="B16" s="46" t="s">
        <v>39</v>
      </c>
      <c r="C16" s="46" t="s">
        <v>15</v>
      </c>
      <c r="D16" s="47" t="s">
        <v>25</v>
      </c>
      <c r="E16" s="48" t="s">
        <v>17</v>
      </c>
      <c r="F16" s="48">
        <v>36</v>
      </c>
      <c r="G16" s="49">
        <v>0.8</v>
      </c>
      <c r="H16" s="55">
        <v>231</v>
      </c>
      <c r="I16" s="57">
        <v>36493</v>
      </c>
      <c r="J16" s="52">
        <f t="shared" si="0"/>
        <v>1050998.4</v>
      </c>
      <c r="K16" s="52" t="s">
        <v>18</v>
      </c>
      <c r="L16" s="53">
        <f t="shared" si="1"/>
        <v>87046.8404832</v>
      </c>
    </row>
    <row r="17" s="23" customFormat="1" ht="40" customHeight="1" spans="1:12">
      <c r="A17" s="45">
        <v>14</v>
      </c>
      <c r="B17" s="46" t="s">
        <v>40</v>
      </c>
      <c r="C17" s="46" t="s">
        <v>15</v>
      </c>
      <c r="D17" s="47" t="s">
        <v>41</v>
      </c>
      <c r="E17" s="48" t="s">
        <v>17</v>
      </c>
      <c r="F17" s="48">
        <v>10</v>
      </c>
      <c r="G17" s="49">
        <v>0.8</v>
      </c>
      <c r="H17" s="55">
        <v>76</v>
      </c>
      <c r="I17" s="51">
        <v>42424.8</v>
      </c>
      <c r="J17" s="52">
        <f t="shared" si="0"/>
        <v>339398.4</v>
      </c>
      <c r="K17" s="52" t="s">
        <v>18</v>
      </c>
      <c r="L17" s="53">
        <f t="shared" si="1"/>
        <v>28109.9936832</v>
      </c>
    </row>
    <row r="18" s="23" customFormat="1" ht="40" customHeight="1" spans="1:12">
      <c r="A18" s="45">
        <v>15</v>
      </c>
      <c r="B18" s="46" t="s">
        <v>42</v>
      </c>
      <c r="C18" s="46" t="s">
        <v>15</v>
      </c>
      <c r="D18" s="47" t="s">
        <v>43</v>
      </c>
      <c r="E18" s="48" t="s">
        <v>17</v>
      </c>
      <c r="F18" s="48">
        <v>36</v>
      </c>
      <c r="G18" s="49">
        <v>0.8</v>
      </c>
      <c r="H18" s="55">
        <v>211</v>
      </c>
      <c r="I18" s="57">
        <v>61690</v>
      </c>
      <c r="J18" s="52">
        <f t="shared" si="0"/>
        <v>1776672</v>
      </c>
      <c r="K18" s="52" t="s">
        <v>18</v>
      </c>
      <c r="L18" s="53">
        <f t="shared" si="1"/>
        <v>147149.305056</v>
      </c>
    </row>
    <row r="19" s="23" customFormat="1" ht="40" customHeight="1" spans="1:12">
      <c r="A19" s="45">
        <v>16</v>
      </c>
      <c r="B19" s="58" t="s">
        <v>44</v>
      </c>
      <c r="C19" s="46" t="s">
        <v>15</v>
      </c>
      <c r="D19" s="59" t="s">
        <v>45</v>
      </c>
      <c r="E19" s="60" t="s">
        <v>17</v>
      </c>
      <c r="F19" s="60">
        <v>16</v>
      </c>
      <c r="G19" s="49">
        <v>0.8</v>
      </c>
      <c r="H19" s="55">
        <v>78</v>
      </c>
      <c r="I19" s="51">
        <v>71540.49</v>
      </c>
      <c r="J19" s="52">
        <f t="shared" si="0"/>
        <v>915718.272</v>
      </c>
      <c r="K19" s="52" t="s">
        <v>18</v>
      </c>
      <c r="L19" s="53">
        <f t="shared" si="1"/>
        <v>75842.534441856</v>
      </c>
    </row>
    <row r="20" s="24" customFormat="1" ht="40" customHeight="1" spans="1:12">
      <c r="A20" s="45">
        <v>17</v>
      </c>
      <c r="B20" s="61" t="s">
        <v>46</v>
      </c>
      <c r="C20" s="46" t="s">
        <v>15</v>
      </c>
      <c r="D20" s="47" t="s">
        <v>41</v>
      </c>
      <c r="E20" s="47" t="s">
        <v>17</v>
      </c>
      <c r="F20" s="47">
        <v>13</v>
      </c>
      <c r="G20" s="49">
        <v>0.8</v>
      </c>
      <c r="H20" s="55">
        <v>76</v>
      </c>
      <c r="I20" s="56">
        <v>69366</v>
      </c>
      <c r="J20" s="52">
        <f t="shared" si="0"/>
        <v>721406.4</v>
      </c>
      <c r="K20" s="52" t="s">
        <v>18</v>
      </c>
      <c r="L20" s="53">
        <f t="shared" si="1"/>
        <v>59749.0422672</v>
      </c>
    </row>
    <row r="21" s="24" customFormat="1" ht="40" customHeight="1" spans="1:12">
      <c r="A21" s="45">
        <v>18</v>
      </c>
      <c r="B21" s="61" t="s">
        <v>47</v>
      </c>
      <c r="C21" s="46" t="s">
        <v>15</v>
      </c>
      <c r="D21" s="47" t="s">
        <v>41</v>
      </c>
      <c r="E21" s="47" t="s">
        <v>17</v>
      </c>
      <c r="F21" s="47">
        <v>10</v>
      </c>
      <c r="G21" s="49">
        <v>0.8</v>
      </c>
      <c r="H21" s="55">
        <v>76</v>
      </c>
      <c r="I21" s="56">
        <v>49687</v>
      </c>
      <c r="J21" s="52">
        <f t="shared" si="0"/>
        <v>397496</v>
      </c>
      <c r="K21" s="52" t="s">
        <v>18</v>
      </c>
      <c r="L21" s="53">
        <f t="shared" si="1"/>
        <v>32921.811208</v>
      </c>
    </row>
    <row r="22" s="24" customFormat="1" ht="40" customHeight="1" spans="1:12">
      <c r="A22" s="45">
        <v>19</v>
      </c>
      <c r="B22" s="61" t="s">
        <v>48</v>
      </c>
      <c r="C22" s="46" t="s">
        <v>15</v>
      </c>
      <c r="D22" s="47" t="s">
        <v>49</v>
      </c>
      <c r="E22" s="47" t="s">
        <v>17</v>
      </c>
      <c r="F22" s="47">
        <v>4</v>
      </c>
      <c r="G22" s="49">
        <v>0.8</v>
      </c>
      <c r="H22" s="55">
        <v>32</v>
      </c>
      <c r="I22" s="57">
        <v>84410</v>
      </c>
      <c r="J22" s="52">
        <f t="shared" si="0"/>
        <v>270112</v>
      </c>
      <c r="K22" s="52" t="s">
        <v>18</v>
      </c>
      <c r="L22" s="53">
        <f t="shared" si="1"/>
        <v>22371.486176</v>
      </c>
    </row>
    <row r="23" s="24" customFormat="1" ht="40" customHeight="1" spans="1:12">
      <c r="A23" s="45">
        <v>20</v>
      </c>
      <c r="B23" s="61" t="s">
        <v>50</v>
      </c>
      <c r="C23" s="46" t="s">
        <v>15</v>
      </c>
      <c r="D23" s="47" t="s">
        <v>41</v>
      </c>
      <c r="E23" s="47" t="s">
        <v>17</v>
      </c>
      <c r="F23" s="47">
        <v>10</v>
      </c>
      <c r="G23" s="49">
        <v>0.8</v>
      </c>
      <c r="H23" s="55">
        <v>76</v>
      </c>
      <c r="I23" s="57">
        <v>54505</v>
      </c>
      <c r="J23" s="52">
        <f t="shared" si="0"/>
        <v>436040</v>
      </c>
      <c r="K23" s="52" t="s">
        <v>18</v>
      </c>
      <c r="L23" s="53">
        <f t="shared" si="1"/>
        <v>36114.14092</v>
      </c>
    </row>
    <row r="24" s="24" customFormat="1" ht="40" customHeight="1" spans="1:12">
      <c r="A24" s="45">
        <v>21</v>
      </c>
      <c r="B24" s="61" t="s">
        <v>51</v>
      </c>
      <c r="C24" s="46" t="s">
        <v>15</v>
      </c>
      <c r="D24" s="47" t="s">
        <v>52</v>
      </c>
      <c r="E24" s="47" t="s">
        <v>17</v>
      </c>
      <c r="F24" s="47">
        <v>6</v>
      </c>
      <c r="G24" s="49">
        <v>0.8</v>
      </c>
      <c r="H24" s="55">
        <v>54</v>
      </c>
      <c r="I24" s="56">
        <v>36739.54</v>
      </c>
      <c r="J24" s="52">
        <f t="shared" si="0"/>
        <v>176349.792</v>
      </c>
      <c r="K24" s="52" t="s">
        <v>18</v>
      </c>
      <c r="L24" s="53">
        <f t="shared" si="1"/>
        <v>14605.818822816</v>
      </c>
    </row>
    <row r="25" s="24" customFormat="1" ht="40" customHeight="1" spans="1:12">
      <c r="A25" s="45">
        <v>22</v>
      </c>
      <c r="B25" s="61" t="s">
        <v>53</v>
      </c>
      <c r="C25" s="46" t="s">
        <v>15</v>
      </c>
      <c r="D25" s="47" t="s">
        <v>54</v>
      </c>
      <c r="E25" s="47" t="s">
        <v>21</v>
      </c>
      <c r="F25" s="47">
        <v>6</v>
      </c>
      <c r="G25" s="54">
        <v>1</v>
      </c>
      <c r="H25" s="55">
        <v>28</v>
      </c>
      <c r="I25" s="56">
        <v>5600</v>
      </c>
      <c r="J25" s="52">
        <f t="shared" si="0"/>
        <v>33600</v>
      </c>
      <c r="K25" s="52" t="s">
        <v>18</v>
      </c>
      <c r="L25" s="53">
        <f t="shared" si="1"/>
        <v>2782.8528</v>
      </c>
    </row>
    <row r="26" s="24" customFormat="1" ht="40" customHeight="1" spans="1:12">
      <c r="A26" s="45">
        <v>23</v>
      </c>
      <c r="B26" s="61" t="s">
        <v>55</v>
      </c>
      <c r="C26" s="46" t="s">
        <v>15</v>
      </c>
      <c r="D26" s="47" t="s">
        <v>35</v>
      </c>
      <c r="E26" s="47" t="s">
        <v>17</v>
      </c>
      <c r="F26" s="47">
        <v>4</v>
      </c>
      <c r="G26" s="49">
        <v>0.8</v>
      </c>
      <c r="H26" s="55">
        <v>58</v>
      </c>
      <c r="I26" s="57">
        <v>69515</v>
      </c>
      <c r="J26" s="52">
        <f t="shared" si="0"/>
        <v>222448</v>
      </c>
      <c r="K26" s="52" t="s">
        <v>18</v>
      </c>
      <c r="L26" s="53">
        <f t="shared" si="1"/>
        <v>18423.810704</v>
      </c>
    </row>
    <row r="27" s="24" customFormat="1" ht="40" customHeight="1" spans="1:12">
      <c r="A27" s="45">
        <v>24</v>
      </c>
      <c r="B27" s="61" t="s">
        <v>56</v>
      </c>
      <c r="C27" s="46" t="s">
        <v>15</v>
      </c>
      <c r="D27" s="47" t="s">
        <v>57</v>
      </c>
      <c r="E27" s="47" t="s">
        <v>17</v>
      </c>
      <c r="F27" s="47">
        <v>37</v>
      </c>
      <c r="G27" s="49">
        <v>0.8</v>
      </c>
      <c r="H27" s="55">
        <v>172</v>
      </c>
      <c r="I27" s="57">
        <v>94395</v>
      </c>
      <c r="J27" s="52">
        <f t="shared" si="0"/>
        <v>2794092</v>
      </c>
      <c r="K27" s="52" t="s">
        <v>18</v>
      </c>
      <c r="L27" s="53">
        <f t="shared" si="1"/>
        <v>231415.081716</v>
      </c>
    </row>
    <row r="28" s="24" customFormat="1" ht="40" customHeight="1" spans="1:12">
      <c r="A28" s="45">
        <v>25</v>
      </c>
      <c r="B28" s="61" t="s">
        <v>58</v>
      </c>
      <c r="C28" s="46" t="s">
        <v>15</v>
      </c>
      <c r="D28" s="47" t="s">
        <v>59</v>
      </c>
      <c r="E28" s="47" t="s">
        <v>17</v>
      </c>
      <c r="F28" s="47">
        <v>18</v>
      </c>
      <c r="G28" s="49">
        <v>0.8</v>
      </c>
      <c r="H28" s="55">
        <v>128</v>
      </c>
      <c r="I28" s="57">
        <v>69404</v>
      </c>
      <c r="J28" s="52">
        <f t="shared" si="0"/>
        <v>999417.6</v>
      </c>
      <c r="K28" s="52" t="s">
        <v>18</v>
      </c>
      <c r="L28" s="53">
        <f t="shared" si="1"/>
        <v>82774.7638848</v>
      </c>
    </row>
    <row r="29" s="24" customFormat="1" ht="40" customHeight="1" spans="1:12">
      <c r="A29" s="45">
        <v>26</v>
      </c>
      <c r="B29" s="61" t="s">
        <v>60</v>
      </c>
      <c r="C29" s="46" t="s">
        <v>15</v>
      </c>
      <c r="D29" s="47" t="s">
        <v>61</v>
      </c>
      <c r="E29" s="47" t="s">
        <v>21</v>
      </c>
      <c r="F29" s="47">
        <v>6</v>
      </c>
      <c r="G29" s="54">
        <v>1</v>
      </c>
      <c r="H29" s="55">
        <v>38</v>
      </c>
      <c r="I29" s="57">
        <v>0</v>
      </c>
      <c r="J29" s="52">
        <f t="shared" si="0"/>
        <v>0</v>
      </c>
      <c r="K29" s="52" t="s">
        <v>18</v>
      </c>
      <c r="L29" s="53">
        <f t="shared" si="1"/>
        <v>0</v>
      </c>
    </row>
    <row r="30" s="24" customFormat="1" ht="40" customHeight="1" spans="1:12">
      <c r="A30" s="45">
        <v>27</v>
      </c>
      <c r="B30" s="61" t="s">
        <v>62</v>
      </c>
      <c r="C30" s="46" t="s">
        <v>15</v>
      </c>
      <c r="D30" s="47" t="s">
        <v>63</v>
      </c>
      <c r="E30" s="47" t="s">
        <v>21</v>
      </c>
      <c r="F30" s="47">
        <v>6</v>
      </c>
      <c r="G30" s="54">
        <v>1</v>
      </c>
      <c r="H30" s="55">
        <v>25</v>
      </c>
      <c r="I30" s="56">
        <v>15675</v>
      </c>
      <c r="J30" s="52">
        <f t="shared" si="0"/>
        <v>94050</v>
      </c>
      <c r="K30" s="52" t="s">
        <v>18</v>
      </c>
      <c r="L30" s="53">
        <f t="shared" si="1"/>
        <v>7789.50315</v>
      </c>
    </row>
    <row r="31" s="24" customFormat="1" ht="40" customHeight="1" spans="1:12">
      <c r="A31" s="45">
        <v>28</v>
      </c>
      <c r="B31" s="61" t="s">
        <v>64</v>
      </c>
      <c r="C31" s="46" t="s">
        <v>15</v>
      </c>
      <c r="D31" s="47" t="s">
        <v>30</v>
      </c>
      <c r="E31" s="47" t="s">
        <v>17</v>
      </c>
      <c r="F31" s="47">
        <v>6</v>
      </c>
      <c r="G31" s="49">
        <v>0.8</v>
      </c>
      <c r="H31" s="55">
        <v>182</v>
      </c>
      <c r="I31" s="57">
        <v>92185</v>
      </c>
      <c r="J31" s="52">
        <f t="shared" si="0"/>
        <v>442488</v>
      </c>
      <c r="K31" s="52" t="s">
        <v>18</v>
      </c>
      <c r="L31" s="53">
        <f t="shared" si="1"/>
        <v>36648.183624</v>
      </c>
    </row>
    <row r="32" s="24" customFormat="1" ht="40" customHeight="1" spans="1:12">
      <c r="A32" s="45">
        <v>29</v>
      </c>
      <c r="B32" s="61" t="s">
        <v>65</v>
      </c>
      <c r="C32" s="46" t="s">
        <v>15</v>
      </c>
      <c r="D32" s="47" t="s">
        <v>66</v>
      </c>
      <c r="E32" s="47" t="s">
        <v>17</v>
      </c>
      <c r="F32" s="47">
        <v>37</v>
      </c>
      <c r="G32" s="49">
        <v>0.8</v>
      </c>
      <c r="H32" s="55">
        <v>248</v>
      </c>
      <c r="I32" s="57">
        <v>74840</v>
      </c>
      <c r="J32" s="52">
        <f t="shared" si="0"/>
        <v>2215264</v>
      </c>
      <c r="K32" s="52" t="s">
        <v>18</v>
      </c>
      <c r="L32" s="53">
        <f t="shared" si="1"/>
        <v>183474.810272</v>
      </c>
    </row>
    <row r="33" s="24" customFormat="1" ht="40" customHeight="1" spans="1:12">
      <c r="A33" s="45">
        <v>30</v>
      </c>
      <c r="B33" s="61" t="s">
        <v>67</v>
      </c>
      <c r="C33" s="46" t="s">
        <v>15</v>
      </c>
      <c r="D33" s="47" t="s">
        <v>16</v>
      </c>
      <c r="E33" s="47" t="s">
        <v>17</v>
      </c>
      <c r="F33" s="47">
        <v>6</v>
      </c>
      <c r="G33" s="49">
        <v>0.8</v>
      </c>
      <c r="H33" s="50">
        <v>65</v>
      </c>
      <c r="I33" s="57">
        <v>260</v>
      </c>
      <c r="J33" s="52">
        <f t="shared" si="0"/>
        <v>1248</v>
      </c>
      <c r="K33" s="52" t="s">
        <v>18</v>
      </c>
      <c r="L33" s="53">
        <f t="shared" si="1"/>
        <v>103.363104</v>
      </c>
    </row>
    <row r="34" s="24" customFormat="1" ht="40" customHeight="1" spans="1:12">
      <c r="A34" s="45">
        <v>31</v>
      </c>
      <c r="B34" s="61" t="s">
        <v>68</v>
      </c>
      <c r="C34" s="46" t="s">
        <v>15</v>
      </c>
      <c r="D34" s="47" t="s">
        <v>35</v>
      </c>
      <c r="E34" s="47" t="s">
        <v>17</v>
      </c>
      <c r="F34" s="47">
        <v>4</v>
      </c>
      <c r="G34" s="49">
        <v>0.8</v>
      </c>
      <c r="H34" s="55">
        <v>58</v>
      </c>
      <c r="I34" s="57">
        <v>44559</v>
      </c>
      <c r="J34" s="52">
        <f t="shared" si="0"/>
        <v>142588.8</v>
      </c>
      <c r="K34" s="52" t="s">
        <v>18</v>
      </c>
      <c r="L34" s="53">
        <f t="shared" si="1"/>
        <v>11809.6321824</v>
      </c>
    </row>
    <row r="35" s="24" customFormat="1" ht="40" customHeight="1" spans="1:12">
      <c r="A35" s="45">
        <v>32</v>
      </c>
      <c r="B35" s="61" t="s">
        <v>69</v>
      </c>
      <c r="C35" s="46" t="s">
        <v>15</v>
      </c>
      <c r="D35" s="47" t="s">
        <v>70</v>
      </c>
      <c r="E35" s="47" t="s">
        <v>21</v>
      </c>
      <c r="F35" s="47">
        <v>7</v>
      </c>
      <c r="G35" s="54">
        <v>1</v>
      </c>
      <c r="H35" s="55">
        <v>22</v>
      </c>
      <c r="I35" s="57">
        <v>24397</v>
      </c>
      <c r="J35" s="52">
        <f t="shared" si="0"/>
        <v>170779</v>
      </c>
      <c r="K35" s="52" t="s">
        <v>18</v>
      </c>
      <c r="L35" s="53">
        <f t="shared" si="1"/>
        <v>14144.429117</v>
      </c>
    </row>
    <row r="36" s="24" customFormat="1" ht="40" customHeight="1" spans="1:12">
      <c r="A36" s="45">
        <v>33</v>
      </c>
      <c r="B36" s="61" t="s">
        <v>71</v>
      </c>
      <c r="C36" s="46" t="s">
        <v>15</v>
      </c>
      <c r="D36" s="47" t="s">
        <v>72</v>
      </c>
      <c r="E36" s="47" t="s">
        <v>17</v>
      </c>
      <c r="F36" s="47">
        <v>6</v>
      </c>
      <c r="G36" s="49">
        <v>0.8</v>
      </c>
      <c r="H36" s="55">
        <v>287</v>
      </c>
      <c r="I36" s="56">
        <v>24556</v>
      </c>
      <c r="J36" s="52">
        <f t="shared" si="0"/>
        <v>117868.8</v>
      </c>
      <c r="K36" s="52" t="s">
        <v>18</v>
      </c>
      <c r="L36" s="53">
        <f t="shared" si="1"/>
        <v>9762.2476224</v>
      </c>
    </row>
    <row r="37" s="24" customFormat="1" ht="40" customHeight="1" spans="1:12">
      <c r="A37" s="45">
        <v>34</v>
      </c>
      <c r="B37" s="61" t="s">
        <v>73</v>
      </c>
      <c r="C37" s="46" t="s">
        <v>15</v>
      </c>
      <c r="D37" s="47" t="s">
        <v>59</v>
      </c>
      <c r="E37" s="47" t="s">
        <v>17</v>
      </c>
      <c r="F37" s="47">
        <v>18</v>
      </c>
      <c r="G37" s="49">
        <v>0.8</v>
      </c>
      <c r="H37" s="55">
        <v>85</v>
      </c>
      <c r="I37" s="57">
        <v>43434</v>
      </c>
      <c r="J37" s="52">
        <f t="shared" si="0"/>
        <v>625449.6</v>
      </c>
      <c r="K37" s="52" t="s">
        <v>18</v>
      </c>
      <c r="L37" s="53">
        <f t="shared" si="1"/>
        <v>51801.6122208</v>
      </c>
    </row>
    <row r="38" s="24" customFormat="1" ht="40" customHeight="1" spans="1:12">
      <c r="A38" s="45">
        <v>35</v>
      </c>
      <c r="B38" s="61" t="s">
        <v>74</v>
      </c>
      <c r="C38" s="46" t="s">
        <v>15</v>
      </c>
      <c r="D38" s="47" t="s">
        <v>30</v>
      </c>
      <c r="E38" s="47" t="s">
        <v>17</v>
      </c>
      <c r="F38" s="47">
        <v>4</v>
      </c>
      <c r="G38" s="49">
        <v>0.8</v>
      </c>
      <c r="H38" s="55">
        <v>172</v>
      </c>
      <c r="I38" s="57">
        <v>42375</v>
      </c>
      <c r="J38" s="52">
        <f t="shared" si="0"/>
        <v>135600</v>
      </c>
      <c r="K38" s="52" t="s">
        <v>18</v>
      </c>
      <c r="L38" s="53">
        <f t="shared" si="1"/>
        <v>11230.7988</v>
      </c>
    </row>
    <row r="39" s="24" customFormat="1" ht="40" customHeight="1" spans="1:12">
      <c r="A39" s="45">
        <v>36</v>
      </c>
      <c r="B39" s="61" t="s">
        <v>75</v>
      </c>
      <c r="C39" s="46" t="s">
        <v>15</v>
      </c>
      <c r="D39" s="47" t="s">
        <v>63</v>
      </c>
      <c r="E39" s="47" t="s">
        <v>21</v>
      </c>
      <c r="F39" s="47">
        <v>7</v>
      </c>
      <c r="G39" s="54">
        <v>1</v>
      </c>
      <c r="H39" s="55">
        <v>25</v>
      </c>
      <c r="I39" s="56">
        <v>100</v>
      </c>
      <c r="J39" s="52">
        <f t="shared" si="0"/>
        <v>700</v>
      </c>
      <c r="K39" s="52" t="s">
        <v>18</v>
      </c>
      <c r="L39" s="53">
        <f t="shared" si="1"/>
        <v>57.9761</v>
      </c>
    </row>
    <row r="40" s="24" customFormat="1" ht="40" customHeight="1" spans="1:12">
      <c r="A40" s="45">
        <v>37</v>
      </c>
      <c r="B40" s="61" t="s">
        <v>76</v>
      </c>
      <c r="C40" s="46" t="s">
        <v>15</v>
      </c>
      <c r="D40" s="47" t="s">
        <v>77</v>
      </c>
      <c r="E40" s="47" t="s">
        <v>17</v>
      </c>
      <c r="F40" s="47">
        <v>37</v>
      </c>
      <c r="G40" s="49">
        <v>0.8</v>
      </c>
      <c r="H40" s="55">
        <v>231</v>
      </c>
      <c r="I40" s="57">
        <v>61506</v>
      </c>
      <c r="J40" s="52">
        <f t="shared" si="0"/>
        <v>1820577.6</v>
      </c>
      <c r="K40" s="52" t="s">
        <v>18</v>
      </c>
      <c r="L40" s="53">
        <f t="shared" si="1"/>
        <v>150785.6985648</v>
      </c>
    </row>
    <row r="41" s="24" customFormat="1" ht="40" customHeight="1" spans="1:12">
      <c r="A41" s="45">
        <v>38</v>
      </c>
      <c r="B41" s="61" t="s">
        <v>78</v>
      </c>
      <c r="C41" s="46" t="s">
        <v>15</v>
      </c>
      <c r="D41" s="47" t="s">
        <v>35</v>
      </c>
      <c r="E41" s="47" t="s">
        <v>17</v>
      </c>
      <c r="F41" s="47">
        <v>4</v>
      </c>
      <c r="G41" s="49">
        <v>0.8</v>
      </c>
      <c r="H41" s="55">
        <v>58</v>
      </c>
      <c r="I41" s="56">
        <v>4611.2</v>
      </c>
      <c r="J41" s="52">
        <f t="shared" si="0"/>
        <v>14755.84</v>
      </c>
      <c r="K41" s="52" t="s">
        <v>18</v>
      </c>
      <c r="L41" s="53">
        <f t="shared" si="1"/>
        <v>1222.12293632</v>
      </c>
    </row>
    <row r="42" s="24" customFormat="1" ht="40" customHeight="1" spans="1:12">
      <c r="A42" s="45">
        <v>39</v>
      </c>
      <c r="B42" s="61" t="s">
        <v>79</v>
      </c>
      <c r="C42" s="46" t="s">
        <v>15</v>
      </c>
      <c r="D42" s="47" t="s">
        <v>30</v>
      </c>
      <c r="E42" s="47" t="s">
        <v>17</v>
      </c>
      <c r="F42" s="47">
        <v>37</v>
      </c>
      <c r="G42" s="49">
        <v>0.8</v>
      </c>
      <c r="H42" s="55">
        <v>172</v>
      </c>
      <c r="I42" s="57">
        <v>14697</v>
      </c>
      <c r="J42" s="52">
        <f t="shared" si="0"/>
        <v>435031.2</v>
      </c>
      <c r="K42" s="52" t="s">
        <v>18</v>
      </c>
      <c r="L42" s="53">
        <f t="shared" si="1"/>
        <v>36030.5890776</v>
      </c>
    </row>
    <row r="43" s="24" customFormat="1" ht="40" customHeight="1" spans="1:12">
      <c r="A43" s="45">
        <v>40</v>
      </c>
      <c r="B43" s="61" t="s">
        <v>80</v>
      </c>
      <c r="C43" s="46" t="s">
        <v>15</v>
      </c>
      <c r="D43" s="47" t="s">
        <v>41</v>
      </c>
      <c r="E43" s="47" t="s">
        <v>17</v>
      </c>
      <c r="F43" s="47">
        <v>8</v>
      </c>
      <c r="G43" s="49">
        <v>0.8</v>
      </c>
      <c r="H43" s="55">
        <v>76</v>
      </c>
      <c r="I43" s="56">
        <v>57645</v>
      </c>
      <c r="J43" s="52">
        <f t="shared" si="0"/>
        <v>368928</v>
      </c>
      <c r="K43" s="52" t="s">
        <v>18</v>
      </c>
      <c r="L43" s="53">
        <f t="shared" si="1"/>
        <v>30555.723744</v>
      </c>
    </row>
    <row r="44" s="24" customFormat="1" ht="40" customHeight="1" spans="1:12">
      <c r="A44" s="45">
        <v>41</v>
      </c>
      <c r="B44" s="61" t="s">
        <v>81</v>
      </c>
      <c r="C44" s="46" t="s">
        <v>15</v>
      </c>
      <c r="D44" s="47" t="s">
        <v>82</v>
      </c>
      <c r="E44" s="47" t="s">
        <v>21</v>
      </c>
      <c r="F44" s="47">
        <v>18</v>
      </c>
      <c r="G44" s="54">
        <v>1</v>
      </c>
      <c r="H44" s="55">
        <v>22</v>
      </c>
      <c r="I44" s="56">
        <v>9051</v>
      </c>
      <c r="J44" s="52">
        <f t="shared" si="0"/>
        <v>162918</v>
      </c>
      <c r="K44" s="52" t="s">
        <v>18</v>
      </c>
      <c r="L44" s="53">
        <f t="shared" si="1"/>
        <v>13493.357514</v>
      </c>
    </row>
    <row r="45" s="24" customFormat="1" ht="40" customHeight="1" spans="1:12">
      <c r="A45" s="45">
        <v>42</v>
      </c>
      <c r="B45" s="61" t="s">
        <v>83</v>
      </c>
      <c r="C45" s="46" t="s">
        <v>15</v>
      </c>
      <c r="D45" s="47" t="s">
        <v>84</v>
      </c>
      <c r="E45" s="47" t="s">
        <v>17</v>
      </c>
      <c r="F45" s="47">
        <v>34</v>
      </c>
      <c r="G45" s="49">
        <v>0.8</v>
      </c>
      <c r="H45" s="50">
        <v>182</v>
      </c>
      <c r="I45" s="48">
        <v>6956</v>
      </c>
      <c r="J45" s="52">
        <f t="shared" si="0"/>
        <v>189203.2</v>
      </c>
      <c r="K45" s="52" t="s">
        <v>18</v>
      </c>
      <c r="L45" s="53">
        <f t="shared" si="1"/>
        <v>15670.3766336</v>
      </c>
    </row>
    <row r="46" s="24" customFormat="1" ht="40" customHeight="1" spans="1:12">
      <c r="A46" s="45">
        <v>43</v>
      </c>
      <c r="B46" s="61" t="s">
        <v>85</v>
      </c>
      <c r="C46" s="46" t="s">
        <v>15</v>
      </c>
      <c r="D46" s="47" t="s">
        <v>86</v>
      </c>
      <c r="E46" s="47" t="s">
        <v>17</v>
      </c>
      <c r="F46" s="47">
        <v>18</v>
      </c>
      <c r="G46" s="49">
        <v>0.8</v>
      </c>
      <c r="H46" s="55">
        <v>85</v>
      </c>
      <c r="I46" s="57">
        <v>50530.5</v>
      </c>
      <c r="J46" s="52">
        <f t="shared" si="0"/>
        <v>727639.2</v>
      </c>
      <c r="K46" s="52" t="s">
        <v>18</v>
      </c>
      <c r="L46" s="53">
        <f t="shared" si="1"/>
        <v>60265.2614616</v>
      </c>
    </row>
    <row r="47" s="24" customFormat="1" ht="40" customHeight="1" spans="1:12">
      <c r="A47" s="45">
        <v>44</v>
      </c>
      <c r="B47" s="61" t="s">
        <v>87</v>
      </c>
      <c r="C47" s="46" t="s">
        <v>15</v>
      </c>
      <c r="D47" s="47" t="s">
        <v>86</v>
      </c>
      <c r="E47" s="47" t="s">
        <v>17</v>
      </c>
      <c r="F47" s="47">
        <v>18</v>
      </c>
      <c r="G47" s="49">
        <v>0.8</v>
      </c>
      <c r="H47" s="55">
        <v>128</v>
      </c>
      <c r="I47" s="57">
        <v>56907</v>
      </c>
      <c r="J47" s="52">
        <f t="shared" si="0"/>
        <v>819460.8</v>
      </c>
      <c r="K47" s="52" t="s">
        <v>18</v>
      </c>
      <c r="L47" s="53">
        <f t="shared" si="1"/>
        <v>67870.2018384</v>
      </c>
    </row>
    <row r="48" s="24" customFormat="1" ht="40" customHeight="1" spans="1:12">
      <c r="A48" s="45">
        <v>45</v>
      </c>
      <c r="B48" s="61" t="s">
        <v>88</v>
      </c>
      <c r="C48" s="46" t="s">
        <v>15</v>
      </c>
      <c r="D48" s="47" t="s">
        <v>89</v>
      </c>
      <c r="E48" s="47" t="s">
        <v>17</v>
      </c>
      <c r="F48" s="47">
        <v>37</v>
      </c>
      <c r="G48" s="49">
        <v>0.8</v>
      </c>
      <c r="H48" s="55">
        <v>287</v>
      </c>
      <c r="I48" s="57">
        <v>35121</v>
      </c>
      <c r="J48" s="52">
        <f t="shared" si="0"/>
        <v>1039581.6</v>
      </c>
      <c r="K48" s="52" t="s">
        <v>18</v>
      </c>
      <c r="L48" s="53">
        <f t="shared" si="1"/>
        <v>86101.2668568</v>
      </c>
    </row>
    <row r="49" s="24" customFormat="1" ht="40" customHeight="1" spans="1:12">
      <c r="A49" s="45">
        <v>46</v>
      </c>
      <c r="B49" s="61" t="s">
        <v>90</v>
      </c>
      <c r="C49" s="46" t="s">
        <v>15</v>
      </c>
      <c r="D49" s="47" t="s">
        <v>66</v>
      </c>
      <c r="E49" s="47" t="s">
        <v>17</v>
      </c>
      <c r="F49" s="47">
        <v>37</v>
      </c>
      <c r="G49" s="49">
        <v>0.8</v>
      </c>
      <c r="H49" s="55">
        <v>248</v>
      </c>
      <c r="I49" s="57">
        <v>38936</v>
      </c>
      <c r="J49" s="52">
        <f t="shared" si="0"/>
        <v>1152505.6</v>
      </c>
      <c r="K49" s="52" t="s">
        <v>18</v>
      </c>
      <c r="L49" s="53">
        <f t="shared" si="1"/>
        <v>95453.9713088</v>
      </c>
    </row>
    <row r="50" s="24" customFormat="1" ht="40" customHeight="1" spans="1:12">
      <c r="A50" s="45">
        <v>47</v>
      </c>
      <c r="B50" s="61" t="s">
        <v>91</v>
      </c>
      <c r="C50" s="46" t="s">
        <v>15</v>
      </c>
      <c r="D50" s="47" t="s">
        <v>41</v>
      </c>
      <c r="E50" s="47" t="s">
        <v>17</v>
      </c>
      <c r="F50" s="47">
        <v>13</v>
      </c>
      <c r="G50" s="49">
        <v>0.8</v>
      </c>
      <c r="H50" s="55">
        <v>68</v>
      </c>
      <c r="I50" s="57">
        <v>48392</v>
      </c>
      <c r="J50" s="52">
        <f t="shared" si="0"/>
        <v>503276.8</v>
      </c>
      <c r="K50" s="52" t="s">
        <v>18</v>
      </c>
      <c r="L50" s="53">
        <f t="shared" si="1"/>
        <v>41682.8944064</v>
      </c>
    </row>
    <row r="51" s="24" customFormat="1" ht="40" customHeight="1" spans="1:12">
      <c r="A51" s="45">
        <v>48</v>
      </c>
      <c r="B51" s="61" t="s">
        <v>92</v>
      </c>
      <c r="C51" s="46" t="s">
        <v>15</v>
      </c>
      <c r="D51" s="47" t="s">
        <v>25</v>
      </c>
      <c r="E51" s="47" t="s">
        <v>17</v>
      </c>
      <c r="F51" s="47">
        <v>4</v>
      </c>
      <c r="G51" s="49">
        <v>0.8</v>
      </c>
      <c r="H51" s="55">
        <v>231</v>
      </c>
      <c r="I51" s="57">
        <v>34155</v>
      </c>
      <c r="J51" s="52">
        <f t="shared" si="0"/>
        <v>109296</v>
      </c>
      <c r="K51" s="52" t="s">
        <v>18</v>
      </c>
      <c r="L51" s="53">
        <f t="shared" si="1"/>
        <v>9052.222608</v>
      </c>
    </row>
    <row r="52" s="24" customFormat="1" ht="40" customHeight="1" spans="1:12">
      <c r="A52" s="45">
        <v>49</v>
      </c>
      <c r="B52" s="61" t="s">
        <v>93</v>
      </c>
      <c r="C52" s="46" t="s">
        <v>15</v>
      </c>
      <c r="D52" s="47" t="s">
        <v>94</v>
      </c>
      <c r="E52" s="47" t="s">
        <v>17</v>
      </c>
      <c r="F52" s="47">
        <v>38</v>
      </c>
      <c r="G52" s="49">
        <v>0.8</v>
      </c>
      <c r="H52" s="55">
        <v>287</v>
      </c>
      <c r="I52" s="57">
        <v>64564.5</v>
      </c>
      <c r="J52" s="52">
        <f t="shared" si="0"/>
        <v>1962760.8</v>
      </c>
      <c r="K52" s="52" t="s">
        <v>18</v>
      </c>
      <c r="L52" s="53">
        <f t="shared" si="1"/>
        <v>162561.7377384</v>
      </c>
    </row>
    <row r="53" s="24" customFormat="1" ht="40" customHeight="1" spans="1:12">
      <c r="A53" s="45">
        <v>50</v>
      </c>
      <c r="B53" s="61" t="s">
        <v>95</v>
      </c>
      <c r="C53" s="46" t="s">
        <v>15</v>
      </c>
      <c r="D53" s="47" t="s">
        <v>96</v>
      </c>
      <c r="E53" s="47" t="s">
        <v>21</v>
      </c>
      <c r="F53" s="47">
        <v>6</v>
      </c>
      <c r="G53" s="54">
        <v>1</v>
      </c>
      <c r="H53" s="55">
        <v>35</v>
      </c>
      <c r="I53" s="56">
        <v>148.18</v>
      </c>
      <c r="J53" s="52">
        <f t="shared" si="0"/>
        <v>889.08</v>
      </c>
      <c r="K53" s="52" t="s">
        <v>18</v>
      </c>
      <c r="L53" s="53">
        <f t="shared" si="1"/>
        <v>73.63627284</v>
      </c>
    </row>
    <row r="54" s="24" customFormat="1" ht="40" customHeight="1" spans="1:12">
      <c r="A54" s="45">
        <v>51</v>
      </c>
      <c r="B54" s="61" t="s">
        <v>97</v>
      </c>
      <c r="C54" s="46" t="s">
        <v>15</v>
      </c>
      <c r="D54" s="47" t="s">
        <v>30</v>
      </c>
      <c r="E54" s="47" t="s">
        <v>17</v>
      </c>
      <c r="F54" s="47">
        <v>36</v>
      </c>
      <c r="G54" s="49">
        <v>0.8</v>
      </c>
      <c r="H54" s="55">
        <v>182</v>
      </c>
      <c r="I54" s="56">
        <v>37706.94</v>
      </c>
      <c r="J54" s="52">
        <f t="shared" si="0"/>
        <v>1085959.872</v>
      </c>
      <c r="K54" s="52" t="s">
        <v>18</v>
      </c>
      <c r="L54" s="53">
        <f t="shared" si="1"/>
        <v>89942.454478656</v>
      </c>
    </row>
    <row r="55" s="24" customFormat="1" ht="40" customHeight="1" spans="1:12">
      <c r="A55" s="45">
        <v>52</v>
      </c>
      <c r="B55" s="61" t="s">
        <v>98</v>
      </c>
      <c r="C55" s="46" t="s">
        <v>15</v>
      </c>
      <c r="D55" s="47" t="s">
        <v>99</v>
      </c>
      <c r="E55" s="47" t="s">
        <v>17</v>
      </c>
      <c r="F55" s="47">
        <v>38</v>
      </c>
      <c r="G55" s="49">
        <v>0.8</v>
      </c>
      <c r="H55" s="50">
        <v>214</v>
      </c>
      <c r="I55" s="56">
        <v>55860</v>
      </c>
      <c r="J55" s="52">
        <f t="shared" si="0"/>
        <v>1698144</v>
      </c>
      <c r="K55" s="52" t="s">
        <v>18</v>
      </c>
      <c r="L55" s="53">
        <f t="shared" si="1"/>
        <v>140645.380512</v>
      </c>
    </row>
    <row r="56" s="24" customFormat="1" ht="40" customHeight="1" spans="1:12">
      <c r="A56" s="45">
        <v>53</v>
      </c>
      <c r="B56" s="61" t="s">
        <v>100</v>
      </c>
      <c r="C56" s="46" t="s">
        <v>15</v>
      </c>
      <c r="D56" s="47" t="s">
        <v>101</v>
      </c>
      <c r="E56" s="47" t="s">
        <v>17</v>
      </c>
      <c r="F56" s="47">
        <v>6</v>
      </c>
      <c r="G56" s="49">
        <v>0.8</v>
      </c>
      <c r="H56" s="50">
        <v>128</v>
      </c>
      <c r="I56" s="57">
        <v>25640</v>
      </c>
      <c r="J56" s="52">
        <f t="shared" si="0"/>
        <v>123072</v>
      </c>
      <c r="K56" s="52" t="s">
        <v>18</v>
      </c>
      <c r="L56" s="53">
        <f t="shared" si="1"/>
        <v>10193.192256</v>
      </c>
    </row>
    <row r="57" s="24" customFormat="1" ht="40" customHeight="1" spans="1:12">
      <c r="A57" s="45">
        <v>54</v>
      </c>
      <c r="B57" s="61" t="s">
        <v>102</v>
      </c>
      <c r="C57" s="46" t="s">
        <v>15</v>
      </c>
      <c r="D57" s="47" t="s">
        <v>25</v>
      </c>
      <c r="E57" s="47" t="s">
        <v>17</v>
      </c>
      <c r="F57" s="47">
        <v>49</v>
      </c>
      <c r="G57" s="49">
        <v>0.8</v>
      </c>
      <c r="H57" s="50">
        <v>231</v>
      </c>
      <c r="I57" s="48">
        <v>25860</v>
      </c>
      <c r="J57" s="52">
        <f t="shared" si="0"/>
        <v>1013712</v>
      </c>
      <c r="K57" s="52" t="s">
        <v>18</v>
      </c>
      <c r="L57" s="53">
        <f t="shared" si="1"/>
        <v>83958.668976</v>
      </c>
    </row>
    <row r="58" s="24" customFormat="1" ht="40" customHeight="1" spans="1:12">
      <c r="A58" s="45">
        <v>55</v>
      </c>
      <c r="B58" s="61" t="s">
        <v>103</v>
      </c>
      <c r="C58" s="46" t="s">
        <v>15</v>
      </c>
      <c r="D58" s="47" t="s">
        <v>30</v>
      </c>
      <c r="E58" s="47" t="s">
        <v>17</v>
      </c>
      <c r="F58" s="47">
        <v>4</v>
      </c>
      <c r="G58" s="49">
        <v>0.8</v>
      </c>
      <c r="H58" s="55">
        <v>172</v>
      </c>
      <c r="I58" s="56">
        <v>35125.8</v>
      </c>
      <c r="J58" s="52">
        <f t="shared" si="0"/>
        <v>112402.56</v>
      </c>
      <c r="K58" s="52" t="s">
        <v>18</v>
      </c>
      <c r="L58" s="53">
        <f t="shared" si="1"/>
        <v>9309.51722688</v>
      </c>
    </row>
    <row r="59" s="24" customFormat="1" ht="40" customHeight="1" spans="1:12">
      <c r="A59" s="45">
        <v>56</v>
      </c>
      <c r="B59" s="61" t="s">
        <v>104</v>
      </c>
      <c r="C59" s="46" t="s">
        <v>15</v>
      </c>
      <c r="D59" s="47" t="s">
        <v>35</v>
      </c>
      <c r="E59" s="47" t="s">
        <v>17</v>
      </c>
      <c r="F59" s="47">
        <v>6</v>
      </c>
      <c r="G59" s="49">
        <v>0.8</v>
      </c>
      <c r="H59" s="55">
        <v>58</v>
      </c>
      <c r="I59" s="57">
        <v>68956</v>
      </c>
      <c r="J59" s="52">
        <f t="shared" si="0"/>
        <v>330988.8</v>
      </c>
      <c r="K59" s="52" t="s">
        <v>18</v>
      </c>
      <c r="L59" s="53">
        <f t="shared" si="1"/>
        <v>27413.4853824</v>
      </c>
    </row>
    <row r="60" s="24" customFormat="1" ht="40" customHeight="1" spans="1:12">
      <c r="A60" s="45">
        <v>57</v>
      </c>
      <c r="B60" s="61" t="s">
        <v>105</v>
      </c>
      <c r="C60" s="46" t="s">
        <v>15</v>
      </c>
      <c r="D60" s="47" t="s">
        <v>35</v>
      </c>
      <c r="E60" s="47" t="s">
        <v>17</v>
      </c>
      <c r="F60" s="47">
        <v>6</v>
      </c>
      <c r="G60" s="49">
        <v>0.8</v>
      </c>
      <c r="H60" s="55">
        <v>58</v>
      </c>
      <c r="I60" s="56">
        <v>58675</v>
      </c>
      <c r="J60" s="52">
        <f t="shared" si="0"/>
        <v>281640</v>
      </c>
      <c r="K60" s="52" t="s">
        <v>18</v>
      </c>
      <c r="L60" s="53">
        <f t="shared" si="1"/>
        <v>23326.26972</v>
      </c>
    </row>
    <row r="61" s="24" customFormat="1" ht="40" customHeight="1" spans="1:12">
      <c r="A61" s="45">
        <v>58</v>
      </c>
      <c r="B61" s="61" t="s">
        <v>106</v>
      </c>
      <c r="C61" s="46" t="s">
        <v>15</v>
      </c>
      <c r="D61" s="47" t="s">
        <v>107</v>
      </c>
      <c r="E61" s="47" t="s">
        <v>17</v>
      </c>
      <c r="F61" s="47">
        <v>6</v>
      </c>
      <c r="G61" s="49">
        <v>0.8</v>
      </c>
      <c r="H61" s="55">
        <v>28</v>
      </c>
      <c r="I61" s="57">
        <v>84</v>
      </c>
      <c r="J61" s="52">
        <f t="shared" si="0"/>
        <v>403.2</v>
      </c>
      <c r="K61" s="52" t="s">
        <v>18</v>
      </c>
      <c r="L61" s="53">
        <f t="shared" si="1"/>
        <v>33.3942336</v>
      </c>
    </row>
    <row r="62" s="24" customFormat="1" ht="40" customHeight="1" spans="1:12">
      <c r="A62" s="45">
        <v>59</v>
      </c>
      <c r="B62" s="61" t="s">
        <v>108</v>
      </c>
      <c r="C62" s="46" t="s">
        <v>15</v>
      </c>
      <c r="D62" s="47" t="s">
        <v>109</v>
      </c>
      <c r="E62" s="47" t="s">
        <v>21</v>
      </c>
      <c r="F62" s="47">
        <v>6</v>
      </c>
      <c r="G62" s="54">
        <v>1</v>
      </c>
      <c r="H62" s="55">
        <v>40</v>
      </c>
      <c r="I62" s="57">
        <v>0</v>
      </c>
      <c r="J62" s="52">
        <f t="shared" si="0"/>
        <v>0</v>
      </c>
      <c r="K62" s="52" t="s">
        <v>18</v>
      </c>
      <c r="L62" s="53">
        <f t="shared" si="1"/>
        <v>0</v>
      </c>
    </row>
    <row r="63" s="24" customFormat="1" ht="40" customHeight="1" spans="1:12">
      <c r="A63" s="45">
        <v>60</v>
      </c>
      <c r="B63" s="61" t="s">
        <v>110</v>
      </c>
      <c r="C63" s="46" t="s">
        <v>15</v>
      </c>
      <c r="D63" s="47" t="s">
        <v>111</v>
      </c>
      <c r="E63" s="47" t="s">
        <v>21</v>
      </c>
      <c r="F63" s="47">
        <v>6</v>
      </c>
      <c r="G63" s="49" t="s">
        <v>112</v>
      </c>
      <c r="H63" s="55">
        <v>41</v>
      </c>
      <c r="I63" s="48">
        <v>39500</v>
      </c>
      <c r="J63" s="52">
        <f t="shared" si="0"/>
        <v>237000</v>
      </c>
      <c r="K63" s="52" t="s">
        <v>18</v>
      </c>
      <c r="L63" s="53">
        <f t="shared" si="1"/>
        <v>19629.051</v>
      </c>
    </row>
    <row r="64" s="24" customFormat="1" ht="40" customHeight="1" spans="1:12">
      <c r="A64" s="45">
        <v>61</v>
      </c>
      <c r="B64" s="61" t="s">
        <v>113</v>
      </c>
      <c r="C64" s="46" t="s">
        <v>15</v>
      </c>
      <c r="D64" s="47" t="s">
        <v>30</v>
      </c>
      <c r="E64" s="47" t="s">
        <v>17</v>
      </c>
      <c r="F64" s="47">
        <v>6</v>
      </c>
      <c r="G64" s="49">
        <v>0.8</v>
      </c>
      <c r="H64" s="55">
        <v>172</v>
      </c>
      <c r="I64" s="57">
        <v>51772</v>
      </c>
      <c r="J64" s="52">
        <f t="shared" si="0"/>
        <v>248505.6</v>
      </c>
      <c r="K64" s="52" t="s">
        <v>18</v>
      </c>
      <c r="L64" s="53">
        <f t="shared" si="1"/>
        <v>20581.9793088</v>
      </c>
    </row>
    <row r="65" s="24" customFormat="1" ht="40" customHeight="1" spans="1:12">
      <c r="A65" s="45">
        <v>62</v>
      </c>
      <c r="B65" s="61" t="s">
        <v>114</v>
      </c>
      <c r="C65" s="46" t="s">
        <v>15</v>
      </c>
      <c r="D65" s="47" t="s">
        <v>115</v>
      </c>
      <c r="E65" s="47" t="s">
        <v>17</v>
      </c>
      <c r="F65" s="47">
        <v>6</v>
      </c>
      <c r="G65" s="49">
        <v>0.8</v>
      </c>
      <c r="H65" s="55">
        <v>278</v>
      </c>
      <c r="I65" s="56">
        <v>35356.43</v>
      </c>
      <c r="J65" s="52">
        <f t="shared" si="0"/>
        <v>169710.864</v>
      </c>
      <c r="K65" s="52" t="s">
        <v>18</v>
      </c>
      <c r="L65" s="53">
        <f t="shared" si="1"/>
        <v>14055.962889072</v>
      </c>
    </row>
    <row r="66" s="24" customFormat="1" ht="40" customHeight="1" spans="1:12">
      <c r="A66" s="45">
        <v>63</v>
      </c>
      <c r="B66" s="61" t="s">
        <v>116</v>
      </c>
      <c r="C66" s="46" t="s">
        <v>15</v>
      </c>
      <c r="D66" s="47" t="s">
        <v>111</v>
      </c>
      <c r="E66" s="47" t="s">
        <v>21</v>
      </c>
      <c r="F66" s="47">
        <v>6</v>
      </c>
      <c r="G66" s="54">
        <v>1</v>
      </c>
      <c r="H66" s="55">
        <v>41</v>
      </c>
      <c r="I66" s="57">
        <v>35163</v>
      </c>
      <c r="J66" s="52">
        <f t="shared" si="0"/>
        <v>210978</v>
      </c>
      <c r="K66" s="52" t="s">
        <v>18</v>
      </c>
      <c r="L66" s="53">
        <f t="shared" si="1"/>
        <v>17473.830894</v>
      </c>
    </row>
    <row r="67" s="24" customFormat="1" ht="40" customHeight="1" spans="1:12">
      <c r="A67" s="45">
        <v>64</v>
      </c>
      <c r="B67" s="61" t="s">
        <v>117</v>
      </c>
      <c r="C67" s="46" t="s">
        <v>15</v>
      </c>
      <c r="D67" s="47" t="s">
        <v>118</v>
      </c>
      <c r="E67" s="47" t="s">
        <v>21</v>
      </c>
      <c r="F67" s="47">
        <v>8</v>
      </c>
      <c r="G67" s="54">
        <v>1</v>
      </c>
      <c r="H67" s="55">
        <v>26</v>
      </c>
      <c r="I67" s="56">
        <v>0</v>
      </c>
      <c r="J67" s="52">
        <f t="shared" si="0"/>
        <v>0</v>
      </c>
      <c r="K67" s="52" t="s">
        <v>18</v>
      </c>
      <c r="L67" s="53">
        <f t="shared" si="1"/>
        <v>0</v>
      </c>
    </row>
    <row r="68" s="24" customFormat="1" ht="40" customHeight="1" spans="1:12">
      <c r="A68" s="45">
        <v>65</v>
      </c>
      <c r="B68" s="61" t="s">
        <v>119</v>
      </c>
      <c r="C68" s="46" t="s">
        <v>15</v>
      </c>
      <c r="D68" s="47" t="s">
        <v>120</v>
      </c>
      <c r="E68" s="47" t="s">
        <v>17</v>
      </c>
      <c r="F68" s="47">
        <v>6</v>
      </c>
      <c r="G68" s="49">
        <v>0.8</v>
      </c>
      <c r="H68" s="55">
        <v>213</v>
      </c>
      <c r="I68" s="56">
        <v>1415.64</v>
      </c>
      <c r="J68" s="52">
        <f t="shared" ref="J68:J131" si="2">F68*G68*I68</f>
        <v>6795.072</v>
      </c>
      <c r="K68" s="52" t="s">
        <v>18</v>
      </c>
      <c r="L68" s="53">
        <f t="shared" ref="L68:L131" si="3">J68*K68</f>
        <v>562.788248256</v>
      </c>
    </row>
    <row r="69" s="24" customFormat="1" ht="40" customHeight="1" spans="1:12">
      <c r="A69" s="45">
        <v>66</v>
      </c>
      <c r="B69" s="61" t="s">
        <v>121</v>
      </c>
      <c r="C69" s="46" t="s">
        <v>15</v>
      </c>
      <c r="D69" s="47" t="s">
        <v>122</v>
      </c>
      <c r="E69" s="47" t="s">
        <v>21</v>
      </c>
      <c r="F69" s="47">
        <v>6</v>
      </c>
      <c r="G69" s="54">
        <v>1</v>
      </c>
      <c r="H69" s="55">
        <v>74</v>
      </c>
      <c r="I69" s="56">
        <v>13860.08</v>
      </c>
      <c r="J69" s="52">
        <f t="shared" si="2"/>
        <v>83160.48</v>
      </c>
      <c r="K69" s="52" t="s">
        <v>18</v>
      </c>
      <c r="L69" s="53">
        <f t="shared" si="3"/>
        <v>6887.60043504</v>
      </c>
    </row>
    <row r="70" s="24" customFormat="1" ht="40" customHeight="1" spans="1:12">
      <c r="A70" s="45">
        <v>67</v>
      </c>
      <c r="B70" s="61" t="s">
        <v>123</v>
      </c>
      <c r="C70" s="46" t="s">
        <v>15</v>
      </c>
      <c r="D70" s="47" t="s">
        <v>101</v>
      </c>
      <c r="E70" s="47" t="s">
        <v>17</v>
      </c>
      <c r="F70" s="47">
        <v>8</v>
      </c>
      <c r="G70" s="49">
        <v>0.8</v>
      </c>
      <c r="H70" s="55">
        <v>128</v>
      </c>
      <c r="I70" s="56">
        <v>25494</v>
      </c>
      <c r="J70" s="52">
        <f t="shared" si="2"/>
        <v>163161.6</v>
      </c>
      <c r="K70" s="52" t="s">
        <v>18</v>
      </c>
      <c r="L70" s="53">
        <f t="shared" si="3"/>
        <v>13513.5331968</v>
      </c>
    </row>
    <row r="71" s="24" customFormat="1" ht="40" customHeight="1" spans="1:12">
      <c r="A71" s="45">
        <v>68</v>
      </c>
      <c r="B71" s="61" t="s">
        <v>124</v>
      </c>
      <c r="C71" s="46" t="s">
        <v>15</v>
      </c>
      <c r="D71" s="47" t="s">
        <v>125</v>
      </c>
      <c r="E71" s="47" t="s">
        <v>21</v>
      </c>
      <c r="F71" s="47">
        <v>7</v>
      </c>
      <c r="G71" s="54">
        <v>1</v>
      </c>
      <c r="H71" s="55">
        <v>39</v>
      </c>
      <c r="I71" s="56">
        <v>53800.8</v>
      </c>
      <c r="J71" s="52">
        <f t="shared" si="2"/>
        <v>376605.6</v>
      </c>
      <c r="K71" s="52" t="s">
        <v>18</v>
      </c>
      <c r="L71" s="53">
        <f t="shared" si="3"/>
        <v>31191.6056088</v>
      </c>
    </row>
    <row r="72" s="24" customFormat="1" ht="40" customHeight="1" spans="1:12">
      <c r="A72" s="45">
        <v>69</v>
      </c>
      <c r="B72" s="61" t="s">
        <v>126</v>
      </c>
      <c r="C72" s="46" t="s">
        <v>15</v>
      </c>
      <c r="D72" s="47" t="s">
        <v>63</v>
      </c>
      <c r="E72" s="47" t="s">
        <v>21</v>
      </c>
      <c r="F72" s="47">
        <v>6</v>
      </c>
      <c r="G72" s="54">
        <v>1</v>
      </c>
      <c r="H72" s="55">
        <v>25</v>
      </c>
      <c r="I72" s="56">
        <v>2012.85</v>
      </c>
      <c r="J72" s="52">
        <f t="shared" si="2"/>
        <v>12077.1</v>
      </c>
      <c r="K72" s="52" t="s">
        <v>18</v>
      </c>
      <c r="L72" s="53">
        <f t="shared" si="3"/>
        <v>1000.2616533</v>
      </c>
    </row>
    <row r="73" s="24" customFormat="1" ht="40" customHeight="1" spans="1:12">
      <c r="A73" s="45">
        <v>70</v>
      </c>
      <c r="B73" s="61" t="s">
        <v>127</v>
      </c>
      <c r="C73" s="46" t="s">
        <v>15</v>
      </c>
      <c r="D73" s="47" t="s">
        <v>128</v>
      </c>
      <c r="E73" s="47" t="s">
        <v>17</v>
      </c>
      <c r="F73" s="47">
        <v>6</v>
      </c>
      <c r="G73" s="49">
        <v>0.8</v>
      </c>
      <c r="H73" s="55">
        <v>32</v>
      </c>
      <c r="I73" s="56">
        <v>18403</v>
      </c>
      <c r="J73" s="52">
        <f t="shared" si="2"/>
        <v>88334.4</v>
      </c>
      <c r="K73" s="52" t="s">
        <v>18</v>
      </c>
      <c r="L73" s="53">
        <f t="shared" si="3"/>
        <v>7316.1200112</v>
      </c>
    </row>
    <row r="74" s="24" customFormat="1" ht="40" customHeight="1" spans="1:12">
      <c r="A74" s="45">
        <v>71</v>
      </c>
      <c r="B74" s="61" t="s">
        <v>129</v>
      </c>
      <c r="C74" s="46" t="s">
        <v>15</v>
      </c>
      <c r="D74" s="47" t="s">
        <v>130</v>
      </c>
      <c r="E74" s="47" t="s">
        <v>17</v>
      </c>
      <c r="F74" s="47">
        <v>6</v>
      </c>
      <c r="G74" s="49">
        <v>0.8</v>
      </c>
      <c r="H74" s="55">
        <v>35</v>
      </c>
      <c r="I74" s="56">
        <v>14997</v>
      </c>
      <c r="J74" s="52">
        <f t="shared" si="2"/>
        <v>71985.6</v>
      </c>
      <c r="K74" s="52" t="s">
        <v>18</v>
      </c>
      <c r="L74" s="53">
        <f t="shared" si="3"/>
        <v>5962.0633488</v>
      </c>
    </row>
    <row r="75" s="24" customFormat="1" ht="40" customHeight="1" spans="1:12">
      <c r="A75" s="45">
        <v>72</v>
      </c>
      <c r="B75" s="61" t="s">
        <v>131</v>
      </c>
      <c r="C75" s="46" t="s">
        <v>15</v>
      </c>
      <c r="D75" s="47" t="s">
        <v>122</v>
      </c>
      <c r="E75" s="47" t="s">
        <v>21</v>
      </c>
      <c r="F75" s="47">
        <v>6</v>
      </c>
      <c r="G75" s="54">
        <v>1</v>
      </c>
      <c r="H75" s="55">
        <v>76</v>
      </c>
      <c r="I75" s="56">
        <v>3512.2</v>
      </c>
      <c r="J75" s="52">
        <f t="shared" si="2"/>
        <v>21073.2</v>
      </c>
      <c r="K75" s="52" t="s">
        <v>18</v>
      </c>
      <c r="L75" s="53">
        <f t="shared" si="3"/>
        <v>1745.3456436</v>
      </c>
    </row>
    <row r="76" s="24" customFormat="1" ht="40" customHeight="1" spans="1:12">
      <c r="A76" s="45">
        <v>73</v>
      </c>
      <c r="B76" s="61" t="s">
        <v>132</v>
      </c>
      <c r="C76" s="46" t="s">
        <v>15</v>
      </c>
      <c r="D76" s="47" t="s">
        <v>133</v>
      </c>
      <c r="E76" s="47" t="s">
        <v>21</v>
      </c>
      <c r="F76" s="47">
        <v>6</v>
      </c>
      <c r="G76" s="54">
        <v>1</v>
      </c>
      <c r="H76" s="50">
        <v>38</v>
      </c>
      <c r="I76" s="56">
        <v>1824.13</v>
      </c>
      <c r="J76" s="52">
        <f t="shared" si="2"/>
        <v>10944.78</v>
      </c>
      <c r="K76" s="52" t="s">
        <v>18</v>
      </c>
      <c r="L76" s="53">
        <f t="shared" si="3"/>
        <v>906.47951394</v>
      </c>
    </row>
    <row r="77" s="24" customFormat="1" ht="40" customHeight="1" spans="1:12">
      <c r="A77" s="45">
        <v>74</v>
      </c>
      <c r="B77" s="61" t="s">
        <v>134</v>
      </c>
      <c r="C77" s="46" t="s">
        <v>15</v>
      </c>
      <c r="D77" s="47" t="s">
        <v>30</v>
      </c>
      <c r="E77" s="47" t="s">
        <v>17</v>
      </c>
      <c r="F77" s="47">
        <v>6</v>
      </c>
      <c r="G77" s="49">
        <v>0.8</v>
      </c>
      <c r="H77" s="55">
        <v>172</v>
      </c>
      <c r="I77" s="62">
        <v>19341.4</v>
      </c>
      <c r="J77" s="52">
        <f t="shared" si="2"/>
        <v>92838.72</v>
      </c>
      <c r="K77" s="52" t="s">
        <v>18</v>
      </c>
      <c r="L77" s="53">
        <f t="shared" si="3"/>
        <v>7689.18130656</v>
      </c>
    </row>
    <row r="78" s="24" customFormat="1" ht="40" customHeight="1" spans="1:12">
      <c r="A78" s="45">
        <v>75</v>
      </c>
      <c r="B78" s="61" t="s">
        <v>135</v>
      </c>
      <c r="C78" s="46" t="s">
        <v>15</v>
      </c>
      <c r="D78" s="47" t="s">
        <v>136</v>
      </c>
      <c r="E78" s="47" t="s">
        <v>17</v>
      </c>
      <c r="F78" s="47">
        <v>4</v>
      </c>
      <c r="G78" s="49">
        <v>0.8</v>
      </c>
      <c r="H78" s="55">
        <v>58</v>
      </c>
      <c r="I78" s="57">
        <v>65891</v>
      </c>
      <c r="J78" s="52">
        <f t="shared" si="2"/>
        <v>210851.2</v>
      </c>
      <c r="K78" s="52" t="s">
        <v>18</v>
      </c>
      <c r="L78" s="53">
        <f t="shared" si="3"/>
        <v>17463.3289376</v>
      </c>
    </row>
    <row r="79" s="24" customFormat="1" ht="40" customHeight="1" spans="1:12">
      <c r="A79" s="45">
        <v>76</v>
      </c>
      <c r="B79" s="61" t="s">
        <v>137</v>
      </c>
      <c r="C79" s="46" t="s">
        <v>15</v>
      </c>
      <c r="D79" s="47" t="s">
        <v>136</v>
      </c>
      <c r="E79" s="47" t="s">
        <v>17</v>
      </c>
      <c r="F79" s="47">
        <v>8</v>
      </c>
      <c r="G79" s="49">
        <v>0.8</v>
      </c>
      <c r="H79" s="55">
        <v>58</v>
      </c>
      <c r="I79" s="56">
        <v>31900</v>
      </c>
      <c r="J79" s="52">
        <f t="shared" si="2"/>
        <v>204160</v>
      </c>
      <c r="K79" s="52" t="s">
        <v>18</v>
      </c>
      <c r="L79" s="53">
        <f t="shared" si="3"/>
        <v>16909.14368</v>
      </c>
    </row>
    <row r="80" s="24" customFormat="1" ht="40" customHeight="1" spans="1:12">
      <c r="A80" s="45">
        <v>77</v>
      </c>
      <c r="B80" s="61" t="s">
        <v>138</v>
      </c>
      <c r="C80" s="46" t="s">
        <v>15</v>
      </c>
      <c r="D80" s="47" t="s">
        <v>136</v>
      </c>
      <c r="E80" s="47" t="s">
        <v>17</v>
      </c>
      <c r="F80" s="47">
        <v>4</v>
      </c>
      <c r="G80" s="49">
        <v>0.8</v>
      </c>
      <c r="H80" s="55">
        <v>58</v>
      </c>
      <c r="I80" s="57">
        <v>78026</v>
      </c>
      <c r="J80" s="52">
        <f t="shared" si="2"/>
        <v>249683.2</v>
      </c>
      <c r="K80" s="52" t="s">
        <v>18</v>
      </c>
      <c r="L80" s="53">
        <f t="shared" si="3"/>
        <v>20679.5116736</v>
      </c>
    </row>
    <row r="81" s="24" customFormat="1" ht="40" customHeight="1" spans="1:12">
      <c r="A81" s="45">
        <v>78</v>
      </c>
      <c r="B81" s="61" t="s">
        <v>139</v>
      </c>
      <c r="C81" s="46" t="s">
        <v>15</v>
      </c>
      <c r="D81" s="47" t="s">
        <v>140</v>
      </c>
      <c r="E81" s="47" t="s">
        <v>17</v>
      </c>
      <c r="F81" s="47">
        <v>6</v>
      </c>
      <c r="G81" s="49">
        <v>0.8</v>
      </c>
      <c r="H81" s="55">
        <v>261</v>
      </c>
      <c r="I81" s="57">
        <v>18278</v>
      </c>
      <c r="J81" s="52">
        <f t="shared" si="2"/>
        <v>87734.4</v>
      </c>
      <c r="K81" s="52" t="s">
        <v>18</v>
      </c>
      <c r="L81" s="53">
        <f t="shared" si="3"/>
        <v>7266.4262112</v>
      </c>
    </row>
    <row r="82" s="24" customFormat="1" ht="40" customHeight="1" spans="1:12">
      <c r="A82" s="45">
        <v>79</v>
      </c>
      <c r="B82" s="61" t="s">
        <v>141</v>
      </c>
      <c r="C82" s="46" t="s">
        <v>15</v>
      </c>
      <c r="D82" s="47">
        <v>38437</v>
      </c>
      <c r="E82" s="47" t="s">
        <v>17</v>
      </c>
      <c r="F82" s="47">
        <v>8</v>
      </c>
      <c r="G82" s="49">
        <v>0.8</v>
      </c>
      <c r="H82" s="55">
        <v>24</v>
      </c>
      <c r="I82" s="56">
        <v>35280</v>
      </c>
      <c r="J82" s="52">
        <f t="shared" si="2"/>
        <v>225792</v>
      </c>
      <c r="K82" s="52" t="s">
        <v>18</v>
      </c>
      <c r="L82" s="53">
        <f t="shared" si="3"/>
        <v>18700.770816</v>
      </c>
    </row>
    <row r="83" s="24" customFormat="1" ht="40" customHeight="1" spans="1:12">
      <c r="A83" s="45">
        <v>80</v>
      </c>
      <c r="B83" s="61" t="s">
        <v>142</v>
      </c>
      <c r="C83" s="46" t="s">
        <v>15</v>
      </c>
      <c r="D83" s="47" t="s">
        <v>143</v>
      </c>
      <c r="E83" s="47" t="s">
        <v>17</v>
      </c>
      <c r="F83" s="47">
        <v>6</v>
      </c>
      <c r="G83" s="49">
        <v>0.8</v>
      </c>
      <c r="H83" s="55">
        <v>231</v>
      </c>
      <c r="I83" s="56">
        <v>39601</v>
      </c>
      <c r="J83" s="52">
        <f t="shared" si="2"/>
        <v>190084.8</v>
      </c>
      <c r="K83" s="52" t="s">
        <v>18</v>
      </c>
      <c r="L83" s="53">
        <f t="shared" si="3"/>
        <v>15743.3933904</v>
      </c>
    </row>
    <row r="84" s="24" customFormat="1" ht="40" customHeight="1" spans="1:12">
      <c r="A84" s="45">
        <v>81</v>
      </c>
      <c r="B84" s="61" t="s">
        <v>144</v>
      </c>
      <c r="C84" s="46" t="s">
        <v>15</v>
      </c>
      <c r="D84" s="47" t="s">
        <v>145</v>
      </c>
      <c r="E84" s="47" t="s">
        <v>21</v>
      </c>
      <c r="F84" s="47">
        <v>8</v>
      </c>
      <c r="G84" s="54">
        <v>1</v>
      </c>
      <c r="H84" s="55">
        <v>25</v>
      </c>
      <c r="I84" s="56">
        <v>25893.8</v>
      </c>
      <c r="J84" s="52">
        <f t="shared" si="2"/>
        <v>207150.4</v>
      </c>
      <c r="K84" s="52" t="s">
        <v>18</v>
      </c>
      <c r="L84" s="53">
        <f t="shared" si="3"/>
        <v>17156.8175792</v>
      </c>
    </row>
    <row r="85" s="24" customFormat="1" ht="40" customHeight="1" spans="1:12">
      <c r="A85" s="45">
        <v>82</v>
      </c>
      <c r="B85" s="61" t="s">
        <v>146</v>
      </c>
      <c r="C85" s="46" t="s">
        <v>15</v>
      </c>
      <c r="D85" s="47" t="s">
        <v>128</v>
      </c>
      <c r="E85" s="47" t="s">
        <v>17</v>
      </c>
      <c r="F85" s="47">
        <v>4</v>
      </c>
      <c r="G85" s="49">
        <v>0.8</v>
      </c>
      <c r="H85" s="55">
        <v>29</v>
      </c>
      <c r="I85" s="56">
        <v>70924.2</v>
      </c>
      <c r="J85" s="52">
        <f t="shared" si="2"/>
        <v>226957.44</v>
      </c>
      <c r="K85" s="52" t="s">
        <v>18</v>
      </c>
      <c r="L85" s="53">
        <f t="shared" si="3"/>
        <v>18797.29605312</v>
      </c>
    </row>
    <row r="86" s="24" customFormat="1" ht="40" customHeight="1" spans="1:12">
      <c r="A86" s="45">
        <v>83</v>
      </c>
      <c r="B86" s="61" t="s">
        <v>147</v>
      </c>
      <c r="C86" s="46" t="s">
        <v>15</v>
      </c>
      <c r="D86" s="47" t="s">
        <v>148</v>
      </c>
      <c r="E86" s="47" t="s">
        <v>21</v>
      </c>
      <c r="F86" s="47">
        <v>6</v>
      </c>
      <c r="G86" s="54">
        <v>1</v>
      </c>
      <c r="H86" s="55">
        <v>78</v>
      </c>
      <c r="I86" s="56">
        <v>74012.1</v>
      </c>
      <c r="J86" s="52">
        <f t="shared" si="2"/>
        <v>444072.6</v>
      </c>
      <c r="K86" s="52" t="s">
        <v>18</v>
      </c>
      <c r="L86" s="53">
        <f t="shared" si="3"/>
        <v>36779.4249498</v>
      </c>
    </row>
    <row r="87" s="24" customFormat="1" ht="40" customHeight="1" spans="1:12">
      <c r="A87" s="45">
        <v>84</v>
      </c>
      <c r="B87" s="61" t="s">
        <v>149</v>
      </c>
      <c r="C87" s="46" t="s">
        <v>15</v>
      </c>
      <c r="D87" s="47" t="s">
        <v>128</v>
      </c>
      <c r="E87" s="47" t="s">
        <v>17</v>
      </c>
      <c r="F87" s="47">
        <v>4</v>
      </c>
      <c r="G87" s="49">
        <v>0.8</v>
      </c>
      <c r="H87" s="55">
        <v>29</v>
      </c>
      <c r="I87" s="56">
        <v>57029</v>
      </c>
      <c r="J87" s="52">
        <f t="shared" si="2"/>
        <v>182492.8</v>
      </c>
      <c r="K87" s="52" t="s">
        <v>18</v>
      </c>
      <c r="L87" s="53">
        <f t="shared" si="3"/>
        <v>15114.6011744</v>
      </c>
    </row>
    <row r="88" s="24" customFormat="1" ht="40" customHeight="1" spans="1:12">
      <c r="A88" s="45">
        <v>85</v>
      </c>
      <c r="B88" s="61" t="s">
        <v>150</v>
      </c>
      <c r="C88" s="46" t="s">
        <v>15</v>
      </c>
      <c r="D88" s="47" t="s">
        <v>151</v>
      </c>
      <c r="E88" s="47" t="s">
        <v>17</v>
      </c>
      <c r="F88" s="47">
        <v>8</v>
      </c>
      <c r="G88" s="49">
        <v>0.8</v>
      </c>
      <c r="H88" s="55">
        <v>327</v>
      </c>
      <c r="I88" s="56">
        <v>88239.41</v>
      </c>
      <c r="J88" s="52">
        <f t="shared" si="2"/>
        <v>564732.224</v>
      </c>
      <c r="K88" s="52" t="s">
        <v>18</v>
      </c>
      <c r="L88" s="53">
        <f t="shared" si="3"/>
        <v>46772.816988352</v>
      </c>
    </row>
    <row r="89" s="24" customFormat="1" ht="40" customHeight="1" spans="1:12">
      <c r="A89" s="45">
        <v>86</v>
      </c>
      <c r="B89" s="61" t="s">
        <v>152</v>
      </c>
      <c r="C89" s="46" t="s">
        <v>15</v>
      </c>
      <c r="D89" s="47" t="s">
        <v>122</v>
      </c>
      <c r="E89" s="47" t="s">
        <v>21</v>
      </c>
      <c r="F89" s="47">
        <v>7</v>
      </c>
      <c r="G89" s="54">
        <v>1</v>
      </c>
      <c r="H89" s="55">
        <v>76</v>
      </c>
      <c r="I89" s="56">
        <v>8411.12</v>
      </c>
      <c r="J89" s="52">
        <f t="shared" si="2"/>
        <v>58877.84</v>
      </c>
      <c r="K89" s="52" t="s">
        <v>18</v>
      </c>
      <c r="L89" s="53">
        <f t="shared" si="3"/>
        <v>4876.43934232</v>
      </c>
    </row>
    <row r="90" s="24" customFormat="1" ht="40" customHeight="1" spans="1:12">
      <c r="A90" s="45">
        <v>87</v>
      </c>
      <c r="B90" s="61" t="s">
        <v>153</v>
      </c>
      <c r="C90" s="46" t="s">
        <v>15</v>
      </c>
      <c r="D90" s="47" t="s">
        <v>154</v>
      </c>
      <c r="E90" s="47" t="s">
        <v>17</v>
      </c>
      <c r="F90" s="47">
        <v>6</v>
      </c>
      <c r="G90" s="49">
        <v>0.8</v>
      </c>
      <c r="H90" s="55">
        <v>168</v>
      </c>
      <c r="I90" s="56">
        <v>24580.8</v>
      </c>
      <c r="J90" s="52">
        <f t="shared" si="2"/>
        <v>117987.84</v>
      </c>
      <c r="K90" s="52" t="s">
        <v>18</v>
      </c>
      <c r="L90" s="53">
        <f t="shared" si="3"/>
        <v>9772.10687232</v>
      </c>
    </row>
    <row r="91" s="24" customFormat="1" ht="40" customHeight="1" spans="1:12">
      <c r="A91" s="45">
        <v>88</v>
      </c>
      <c r="B91" s="61" t="s">
        <v>155</v>
      </c>
      <c r="C91" s="46" t="s">
        <v>15</v>
      </c>
      <c r="D91" s="47" t="s">
        <v>143</v>
      </c>
      <c r="E91" s="47" t="s">
        <v>17</v>
      </c>
      <c r="F91" s="47">
        <v>6</v>
      </c>
      <c r="G91" s="49">
        <v>0.8</v>
      </c>
      <c r="H91" s="55">
        <v>231</v>
      </c>
      <c r="I91" s="56">
        <v>31451</v>
      </c>
      <c r="J91" s="52">
        <f t="shared" si="2"/>
        <v>150964.8</v>
      </c>
      <c r="K91" s="52" t="s">
        <v>18</v>
      </c>
      <c r="L91" s="53">
        <f t="shared" si="3"/>
        <v>12503.3576304</v>
      </c>
    </row>
    <row r="92" s="24" customFormat="1" ht="40" customHeight="1" spans="1:12">
      <c r="A92" s="45">
        <v>89</v>
      </c>
      <c r="B92" s="61" t="s">
        <v>156</v>
      </c>
      <c r="C92" s="46" t="s">
        <v>15</v>
      </c>
      <c r="D92" s="47" t="s">
        <v>157</v>
      </c>
      <c r="E92" s="47" t="s">
        <v>21</v>
      </c>
      <c r="F92" s="47">
        <v>7</v>
      </c>
      <c r="G92" s="54">
        <v>1</v>
      </c>
      <c r="H92" s="55">
        <v>56</v>
      </c>
      <c r="I92" s="56">
        <v>0</v>
      </c>
      <c r="J92" s="52">
        <f t="shared" si="2"/>
        <v>0</v>
      </c>
      <c r="K92" s="52" t="s">
        <v>18</v>
      </c>
      <c r="L92" s="53">
        <f t="shared" si="3"/>
        <v>0</v>
      </c>
    </row>
    <row r="93" s="24" customFormat="1" ht="40" customHeight="1" spans="1:12">
      <c r="A93" s="45">
        <v>90</v>
      </c>
      <c r="B93" s="61" t="s">
        <v>158</v>
      </c>
      <c r="C93" s="46" t="s">
        <v>15</v>
      </c>
      <c r="D93" s="47" t="s">
        <v>143</v>
      </c>
      <c r="E93" s="47" t="s">
        <v>17</v>
      </c>
      <c r="F93" s="47">
        <v>6</v>
      </c>
      <c r="G93" s="49">
        <v>0.8</v>
      </c>
      <c r="H93" s="55">
        <v>231</v>
      </c>
      <c r="I93" s="56">
        <v>32178</v>
      </c>
      <c r="J93" s="52">
        <f t="shared" si="2"/>
        <v>154454.4</v>
      </c>
      <c r="K93" s="52" t="s">
        <v>18</v>
      </c>
      <c r="L93" s="53">
        <f t="shared" si="3"/>
        <v>12792.3767712</v>
      </c>
    </row>
    <row r="94" s="24" customFormat="1" ht="40" customHeight="1" spans="1:12">
      <c r="A94" s="45">
        <v>91</v>
      </c>
      <c r="B94" s="61" t="s">
        <v>159</v>
      </c>
      <c r="C94" s="46" t="s">
        <v>15</v>
      </c>
      <c r="D94" s="47" t="s">
        <v>160</v>
      </c>
      <c r="E94" s="47" t="s">
        <v>17</v>
      </c>
      <c r="F94" s="47">
        <v>4</v>
      </c>
      <c r="G94" s="49">
        <v>0.8</v>
      </c>
      <c r="H94" s="55">
        <v>32</v>
      </c>
      <c r="I94" s="56">
        <v>56040</v>
      </c>
      <c r="J94" s="52">
        <f t="shared" si="2"/>
        <v>179328</v>
      </c>
      <c r="K94" s="52" t="s">
        <v>18</v>
      </c>
      <c r="L94" s="53">
        <f t="shared" si="3"/>
        <v>14852.482944</v>
      </c>
    </row>
    <row r="95" s="24" customFormat="1" ht="40" customHeight="1" spans="1:12">
      <c r="A95" s="45">
        <v>92</v>
      </c>
      <c r="B95" s="61" t="s">
        <v>161</v>
      </c>
      <c r="C95" s="46" t="s">
        <v>15</v>
      </c>
      <c r="D95" s="47" t="s">
        <v>151</v>
      </c>
      <c r="E95" s="47" t="s">
        <v>17</v>
      </c>
      <c r="F95" s="47">
        <v>8</v>
      </c>
      <c r="G95" s="49">
        <v>0.8</v>
      </c>
      <c r="H95" s="55">
        <v>327</v>
      </c>
      <c r="I95" s="56">
        <v>92088.1</v>
      </c>
      <c r="J95" s="52">
        <f t="shared" si="2"/>
        <v>589363.84</v>
      </c>
      <c r="K95" s="52" t="s">
        <v>18</v>
      </c>
      <c r="L95" s="53">
        <f t="shared" si="3"/>
        <v>48812.88132032</v>
      </c>
    </row>
    <row r="96" s="24" customFormat="1" ht="40" customHeight="1" spans="1:12">
      <c r="A96" s="45">
        <v>93</v>
      </c>
      <c r="B96" s="61" t="s">
        <v>162</v>
      </c>
      <c r="C96" s="46" t="s">
        <v>15</v>
      </c>
      <c r="D96" s="47" t="s">
        <v>163</v>
      </c>
      <c r="E96" s="47" t="s">
        <v>17</v>
      </c>
      <c r="F96" s="47">
        <v>4</v>
      </c>
      <c r="G96" s="49">
        <v>0.8</v>
      </c>
      <c r="H96" s="55">
        <v>29</v>
      </c>
      <c r="I96" s="56">
        <v>67516</v>
      </c>
      <c r="J96" s="52">
        <f t="shared" si="2"/>
        <v>216051.2</v>
      </c>
      <c r="K96" s="52" t="s">
        <v>18</v>
      </c>
      <c r="L96" s="53">
        <f t="shared" si="3"/>
        <v>17894.0085376</v>
      </c>
    </row>
    <row r="97" s="24" customFormat="1" ht="40" customHeight="1" spans="1:12">
      <c r="A97" s="45">
        <v>94</v>
      </c>
      <c r="B97" s="61" t="s">
        <v>164</v>
      </c>
      <c r="C97" s="46" t="s">
        <v>15</v>
      </c>
      <c r="D97" s="47" t="s">
        <v>165</v>
      </c>
      <c r="E97" s="47" t="s">
        <v>17</v>
      </c>
      <c r="F97" s="47">
        <v>6</v>
      </c>
      <c r="G97" s="49">
        <v>0.8</v>
      </c>
      <c r="H97" s="55">
        <v>25</v>
      </c>
      <c r="I97" s="57">
        <v>53762</v>
      </c>
      <c r="J97" s="52">
        <f t="shared" si="2"/>
        <v>258057.6</v>
      </c>
      <c r="K97" s="52" t="s">
        <v>18</v>
      </c>
      <c r="L97" s="53">
        <f t="shared" si="3"/>
        <v>21373.1046048</v>
      </c>
    </row>
    <row r="98" s="24" customFormat="1" ht="40" customHeight="1" spans="1:12">
      <c r="A98" s="45">
        <v>95</v>
      </c>
      <c r="B98" s="61" t="s">
        <v>166</v>
      </c>
      <c r="C98" s="46" t="s">
        <v>15</v>
      </c>
      <c r="D98" s="47" t="s">
        <v>145</v>
      </c>
      <c r="E98" s="47" t="s">
        <v>21</v>
      </c>
      <c r="F98" s="47">
        <v>8</v>
      </c>
      <c r="G98" s="54">
        <v>1</v>
      </c>
      <c r="H98" s="55">
        <v>25</v>
      </c>
      <c r="I98" s="56">
        <v>0</v>
      </c>
      <c r="J98" s="52">
        <f t="shared" si="2"/>
        <v>0</v>
      </c>
      <c r="K98" s="52" t="s">
        <v>18</v>
      </c>
      <c r="L98" s="53">
        <f t="shared" si="3"/>
        <v>0</v>
      </c>
    </row>
    <row r="99" s="24" customFormat="1" ht="40" customHeight="1" spans="1:12">
      <c r="A99" s="45">
        <v>96</v>
      </c>
      <c r="B99" s="61" t="s">
        <v>167</v>
      </c>
      <c r="C99" s="46" t="s">
        <v>15</v>
      </c>
      <c r="D99" s="47" t="s">
        <v>165</v>
      </c>
      <c r="E99" s="47" t="s">
        <v>17</v>
      </c>
      <c r="F99" s="47">
        <v>7</v>
      </c>
      <c r="G99" s="49">
        <v>0.8</v>
      </c>
      <c r="H99" s="55">
        <v>25</v>
      </c>
      <c r="I99" s="56">
        <v>54185.3</v>
      </c>
      <c r="J99" s="52">
        <f t="shared" si="2"/>
        <v>303437.68</v>
      </c>
      <c r="K99" s="52" t="s">
        <v>18</v>
      </c>
      <c r="L99" s="53">
        <f t="shared" si="3"/>
        <v>25131.61897064</v>
      </c>
    </row>
    <row r="100" s="24" customFormat="1" ht="40" customHeight="1" spans="1:12">
      <c r="A100" s="45">
        <v>97</v>
      </c>
      <c r="B100" s="61" t="s">
        <v>168</v>
      </c>
      <c r="C100" s="46" t="s">
        <v>15</v>
      </c>
      <c r="D100" s="47" t="s">
        <v>169</v>
      </c>
      <c r="E100" s="47" t="s">
        <v>21</v>
      </c>
      <c r="F100" s="47">
        <v>6</v>
      </c>
      <c r="G100" s="54">
        <v>1</v>
      </c>
      <c r="H100" s="55">
        <v>25</v>
      </c>
      <c r="I100" s="57">
        <v>0</v>
      </c>
      <c r="J100" s="52">
        <f t="shared" si="2"/>
        <v>0</v>
      </c>
      <c r="K100" s="52" t="s">
        <v>18</v>
      </c>
      <c r="L100" s="53">
        <f t="shared" si="3"/>
        <v>0</v>
      </c>
    </row>
    <row r="101" s="24" customFormat="1" ht="40" customHeight="1" spans="1:12">
      <c r="A101" s="45">
        <v>98</v>
      </c>
      <c r="B101" s="61" t="s">
        <v>170</v>
      </c>
      <c r="C101" s="46" t="s">
        <v>15</v>
      </c>
      <c r="D101" s="47" t="s">
        <v>49</v>
      </c>
      <c r="E101" s="47" t="s">
        <v>17</v>
      </c>
      <c r="F101" s="47">
        <v>4</v>
      </c>
      <c r="G101" s="49">
        <v>0.8</v>
      </c>
      <c r="H101" s="55">
        <v>32</v>
      </c>
      <c r="I101" s="57">
        <v>74578</v>
      </c>
      <c r="J101" s="52">
        <f t="shared" si="2"/>
        <v>238649.6</v>
      </c>
      <c r="K101" s="52" t="s">
        <v>18</v>
      </c>
      <c r="L101" s="53">
        <f t="shared" si="3"/>
        <v>19765.6758208</v>
      </c>
    </row>
    <row r="102" s="24" customFormat="1" ht="40" customHeight="1" spans="1:12">
      <c r="A102" s="45">
        <v>99</v>
      </c>
      <c r="B102" s="61" t="s">
        <v>171</v>
      </c>
      <c r="C102" s="46" t="s">
        <v>15</v>
      </c>
      <c r="D102" s="47" t="s">
        <v>49</v>
      </c>
      <c r="E102" s="47" t="s">
        <v>17</v>
      </c>
      <c r="F102" s="47">
        <v>8</v>
      </c>
      <c r="G102" s="49">
        <v>0.8</v>
      </c>
      <c r="H102" s="55">
        <v>32</v>
      </c>
      <c r="I102" s="57">
        <v>7808</v>
      </c>
      <c r="J102" s="52">
        <f t="shared" si="2"/>
        <v>49971.2</v>
      </c>
      <c r="K102" s="52" t="s">
        <v>18</v>
      </c>
      <c r="L102" s="53">
        <f t="shared" si="3"/>
        <v>4138.7646976</v>
      </c>
    </row>
    <row r="103" s="24" customFormat="1" ht="40" customHeight="1" spans="1:12">
      <c r="A103" s="45">
        <v>100</v>
      </c>
      <c r="B103" s="61" t="s">
        <v>172</v>
      </c>
      <c r="C103" s="46" t="s">
        <v>15</v>
      </c>
      <c r="D103" s="47" t="s">
        <v>130</v>
      </c>
      <c r="E103" s="47" t="s">
        <v>17</v>
      </c>
      <c r="F103" s="47">
        <v>4</v>
      </c>
      <c r="G103" s="49">
        <v>0.8</v>
      </c>
      <c r="H103" s="55">
        <v>35</v>
      </c>
      <c r="I103" s="57">
        <v>60000</v>
      </c>
      <c r="J103" s="52">
        <f t="shared" si="2"/>
        <v>192000</v>
      </c>
      <c r="K103" s="52" t="s">
        <v>18</v>
      </c>
      <c r="L103" s="53">
        <f t="shared" si="3"/>
        <v>15902.016</v>
      </c>
    </row>
    <row r="104" s="24" customFormat="1" ht="40" customHeight="1" spans="1:12">
      <c r="A104" s="45">
        <v>101</v>
      </c>
      <c r="B104" s="61" t="s">
        <v>173</v>
      </c>
      <c r="C104" s="46" t="s">
        <v>15</v>
      </c>
      <c r="D104" s="47" t="s">
        <v>174</v>
      </c>
      <c r="E104" s="47" t="s">
        <v>21</v>
      </c>
      <c r="F104" s="47">
        <v>8</v>
      </c>
      <c r="G104" s="54">
        <v>1</v>
      </c>
      <c r="H104" s="55">
        <v>40</v>
      </c>
      <c r="I104" s="57">
        <v>27693</v>
      </c>
      <c r="J104" s="52">
        <f t="shared" si="2"/>
        <v>221544</v>
      </c>
      <c r="K104" s="52" t="s">
        <v>18</v>
      </c>
      <c r="L104" s="53">
        <f t="shared" si="3"/>
        <v>18348.938712</v>
      </c>
    </row>
    <row r="105" s="24" customFormat="1" ht="40" customHeight="1" spans="1:12">
      <c r="A105" s="45">
        <v>102</v>
      </c>
      <c r="B105" s="61" t="s">
        <v>175</v>
      </c>
      <c r="C105" s="46" t="s">
        <v>15</v>
      </c>
      <c r="D105" s="47" t="s">
        <v>176</v>
      </c>
      <c r="E105" s="47" t="s">
        <v>17</v>
      </c>
      <c r="F105" s="47">
        <v>6</v>
      </c>
      <c r="G105" s="49">
        <v>0.8</v>
      </c>
      <c r="H105" s="55">
        <v>213</v>
      </c>
      <c r="I105" s="57">
        <v>0</v>
      </c>
      <c r="J105" s="52">
        <f t="shared" si="2"/>
        <v>0</v>
      </c>
      <c r="K105" s="52" t="s">
        <v>18</v>
      </c>
      <c r="L105" s="53">
        <f t="shared" si="3"/>
        <v>0</v>
      </c>
    </row>
    <row r="106" s="24" customFormat="1" ht="40" customHeight="1" spans="1:12">
      <c r="A106" s="45">
        <v>103</v>
      </c>
      <c r="B106" s="61" t="s">
        <v>177</v>
      </c>
      <c r="C106" s="46" t="s">
        <v>15</v>
      </c>
      <c r="D106" s="47" t="s">
        <v>178</v>
      </c>
      <c r="E106" s="47" t="s">
        <v>21</v>
      </c>
      <c r="F106" s="47">
        <v>7</v>
      </c>
      <c r="G106" s="54">
        <v>1</v>
      </c>
      <c r="H106" s="55">
        <v>25</v>
      </c>
      <c r="I106" s="57">
        <v>48940</v>
      </c>
      <c r="J106" s="52">
        <f t="shared" si="2"/>
        <v>342580</v>
      </c>
      <c r="K106" s="52" t="s">
        <v>18</v>
      </c>
      <c r="L106" s="53">
        <f t="shared" si="3"/>
        <v>28373.50334</v>
      </c>
    </row>
    <row r="107" s="24" customFormat="1" ht="40" customHeight="1" spans="1:12">
      <c r="A107" s="45">
        <v>104</v>
      </c>
      <c r="B107" s="61" t="s">
        <v>179</v>
      </c>
      <c r="C107" s="46" t="s">
        <v>15</v>
      </c>
      <c r="D107" s="47" t="s">
        <v>180</v>
      </c>
      <c r="E107" s="47" t="s">
        <v>21</v>
      </c>
      <c r="F107" s="47">
        <v>4</v>
      </c>
      <c r="G107" s="54">
        <v>1</v>
      </c>
      <c r="H107" s="55">
        <v>120</v>
      </c>
      <c r="I107" s="57">
        <v>51412</v>
      </c>
      <c r="J107" s="52">
        <f t="shared" si="2"/>
        <v>205648</v>
      </c>
      <c r="K107" s="52" t="s">
        <v>18</v>
      </c>
      <c r="L107" s="53">
        <f t="shared" si="3"/>
        <v>17032.384304</v>
      </c>
    </row>
    <row r="108" s="24" customFormat="1" ht="40" customHeight="1" spans="1:12">
      <c r="A108" s="45">
        <v>105</v>
      </c>
      <c r="B108" s="61" t="s">
        <v>181</v>
      </c>
      <c r="C108" s="46" t="s">
        <v>15</v>
      </c>
      <c r="D108" s="47" t="s">
        <v>178</v>
      </c>
      <c r="E108" s="47" t="s">
        <v>21</v>
      </c>
      <c r="F108" s="47">
        <v>6</v>
      </c>
      <c r="G108" s="54">
        <v>1</v>
      </c>
      <c r="H108" s="55">
        <v>16</v>
      </c>
      <c r="I108" s="57">
        <v>24005</v>
      </c>
      <c r="J108" s="52">
        <f t="shared" si="2"/>
        <v>144030</v>
      </c>
      <c r="K108" s="52" t="s">
        <v>18</v>
      </c>
      <c r="L108" s="53">
        <f t="shared" si="3"/>
        <v>11928.99669</v>
      </c>
    </row>
    <row r="109" s="24" customFormat="1" ht="40" customHeight="1" spans="1:12">
      <c r="A109" s="45">
        <v>106</v>
      </c>
      <c r="B109" s="61" t="s">
        <v>182</v>
      </c>
      <c r="C109" s="46" t="s">
        <v>15</v>
      </c>
      <c r="D109" s="47" t="s">
        <v>70</v>
      </c>
      <c r="E109" s="47" t="s">
        <v>21</v>
      </c>
      <c r="F109" s="47">
        <v>7</v>
      </c>
      <c r="G109" s="54">
        <v>1</v>
      </c>
      <c r="H109" s="55">
        <v>22</v>
      </c>
      <c r="I109" s="57">
        <v>36731</v>
      </c>
      <c r="J109" s="52">
        <f t="shared" si="2"/>
        <v>257117</v>
      </c>
      <c r="K109" s="52" t="s">
        <v>18</v>
      </c>
      <c r="L109" s="53">
        <f t="shared" si="3"/>
        <v>21295.201291</v>
      </c>
    </row>
    <row r="110" s="24" customFormat="1" ht="40" customHeight="1" spans="1:12">
      <c r="A110" s="45">
        <v>107</v>
      </c>
      <c r="B110" s="61" t="s">
        <v>183</v>
      </c>
      <c r="C110" s="46" t="s">
        <v>15</v>
      </c>
      <c r="D110" s="47" t="s">
        <v>169</v>
      </c>
      <c r="E110" s="47" t="s">
        <v>21</v>
      </c>
      <c r="F110" s="47">
        <v>7</v>
      </c>
      <c r="G110" s="54">
        <v>1</v>
      </c>
      <c r="H110" s="55">
        <v>18</v>
      </c>
      <c r="I110" s="57">
        <v>8304</v>
      </c>
      <c r="J110" s="52">
        <f t="shared" si="2"/>
        <v>58128</v>
      </c>
      <c r="K110" s="52" t="s">
        <v>18</v>
      </c>
      <c r="L110" s="53">
        <f t="shared" si="3"/>
        <v>4814.335344</v>
      </c>
    </row>
    <row r="111" s="24" customFormat="1" ht="40" customHeight="1" spans="1:12">
      <c r="A111" s="45">
        <v>108</v>
      </c>
      <c r="B111" s="61" t="s">
        <v>184</v>
      </c>
      <c r="C111" s="46" t="s">
        <v>15</v>
      </c>
      <c r="D111" s="47" t="s">
        <v>185</v>
      </c>
      <c r="E111" s="47" t="s">
        <v>17</v>
      </c>
      <c r="F111" s="47">
        <v>6</v>
      </c>
      <c r="G111" s="49">
        <v>0.8</v>
      </c>
      <c r="H111" s="55">
        <v>288</v>
      </c>
      <c r="I111" s="56">
        <v>132806</v>
      </c>
      <c r="J111" s="52">
        <f t="shared" si="2"/>
        <v>637468.8</v>
      </c>
      <c r="K111" s="52" t="s">
        <v>18</v>
      </c>
      <c r="L111" s="53">
        <f t="shared" si="3"/>
        <v>52797.0784224</v>
      </c>
    </row>
    <row r="112" s="24" customFormat="1" ht="40" customHeight="1" spans="1:12">
      <c r="A112" s="45">
        <v>109</v>
      </c>
      <c r="B112" s="61" t="s">
        <v>186</v>
      </c>
      <c r="C112" s="46" t="s">
        <v>15</v>
      </c>
      <c r="D112" s="47" t="s">
        <v>187</v>
      </c>
      <c r="E112" s="47" t="s">
        <v>21</v>
      </c>
      <c r="F112" s="47">
        <v>6</v>
      </c>
      <c r="G112" s="54">
        <v>1</v>
      </c>
      <c r="H112" s="55">
        <v>27</v>
      </c>
      <c r="I112" s="56">
        <v>1198</v>
      </c>
      <c r="J112" s="52">
        <f t="shared" si="2"/>
        <v>7188</v>
      </c>
      <c r="K112" s="52" t="s">
        <v>18</v>
      </c>
      <c r="L112" s="53">
        <f t="shared" si="3"/>
        <v>595.331724</v>
      </c>
    </row>
    <row r="113" s="24" customFormat="1" ht="40" customHeight="1" spans="1:12">
      <c r="A113" s="45">
        <v>110</v>
      </c>
      <c r="B113" s="61" t="s">
        <v>188</v>
      </c>
      <c r="C113" s="46" t="s">
        <v>15</v>
      </c>
      <c r="D113" s="47" t="s">
        <v>151</v>
      </c>
      <c r="E113" s="47" t="s">
        <v>17</v>
      </c>
      <c r="F113" s="47">
        <v>6</v>
      </c>
      <c r="G113" s="49">
        <v>0.8</v>
      </c>
      <c r="H113" s="55">
        <v>321</v>
      </c>
      <c r="I113" s="56">
        <v>31526.6</v>
      </c>
      <c r="J113" s="52">
        <f t="shared" si="2"/>
        <v>151327.68</v>
      </c>
      <c r="K113" s="52" t="s">
        <v>18</v>
      </c>
      <c r="L113" s="53">
        <f t="shared" si="3"/>
        <v>12533.41244064</v>
      </c>
    </row>
    <row r="114" s="24" customFormat="1" ht="40" customHeight="1" spans="1:12">
      <c r="A114" s="45">
        <v>111</v>
      </c>
      <c r="B114" s="61" t="s">
        <v>189</v>
      </c>
      <c r="C114" s="46" t="s">
        <v>15</v>
      </c>
      <c r="D114" s="47" t="s">
        <v>190</v>
      </c>
      <c r="E114" s="47" t="s">
        <v>17</v>
      </c>
      <c r="F114" s="47">
        <v>6</v>
      </c>
      <c r="G114" s="49">
        <v>0.8</v>
      </c>
      <c r="H114" s="55">
        <v>168</v>
      </c>
      <c r="I114" s="56">
        <v>24606.7</v>
      </c>
      <c r="J114" s="52">
        <f t="shared" si="2"/>
        <v>118112.16</v>
      </c>
      <c r="K114" s="52" t="s">
        <v>18</v>
      </c>
      <c r="L114" s="53">
        <f t="shared" si="3"/>
        <v>9782.40342768</v>
      </c>
    </row>
    <row r="115" s="24" customFormat="1" ht="40" customHeight="1" spans="1:12">
      <c r="A115" s="45">
        <v>112</v>
      </c>
      <c r="B115" s="61" t="s">
        <v>191</v>
      </c>
      <c r="C115" s="46" t="s">
        <v>15</v>
      </c>
      <c r="D115" s="47" t="s">
        <v>63</v>
      </c>
      <c r="E115" s="47" t="s">
        <v>21</v>
      </c>
      <c r="F115" s="47">
        <v>7</v>
      </c>
      <c r="G115" s="54">
        <v>1</v>
      </c>
      <c r="H115" s="55">
        <v>25</v>
      </c>
      <c r="I115" s="56">
        <v>3406.78</v>
      </c>
      <c r="J115" s="52">
        <f t="shared" si="2"/>
        <v>23847.46</v>
      </c>
      <c r="K115" s="52" t="s">
        <v>18</v>
      </c>
      <c r="L115" s="53">
        <f t="shared" si="3"/>
        <v>1975.11817958</v>
      </c>
    </row>
    <row r="116" s="24" customFormat="1" ht="40" customHeight="1" spans="1:12">
      <c r="A116" s="45">
        <v>113</v>
      </c>
      <c r="B116" s="61" t="s">
        <v>192</v>
      </c>
      <c r="C116" s="46" t="s">
        <v>15</v>
      </c>
      <c r="D116" s="47" t="s">
        <v>157</v>
      </c>
      <c r="E116" s="47" t="s">
        <v>21</v>
      </c>
      <c r="F116" s="47">
        <v>7</v>
      </c>
      <c r="G116" s="54">
        <v>1</v>
      </c>
      <c r="H116" s="55">
        <v>56</v>
      </c>
      <c r="I116" s="56">
        <v>18014.4</v>
      </c>
      <c r="J116" s="52">
        <f t="shared" si="2"/>
        <v>126100.8</v>
      </c>
      <c r="K116" s="52" t="s">
        <v>18</v>
      </c>
      <c r="L116" s="53">
        <f t="shared" si="3"/>
        <v>10444.0465584</v>
      </c>
    </row>
    <row r="117" s="24" customFormat="1" ht="40" customHeight="1" spans="1:12">
      <c r="A117" s="45">
        <v>114</v>
      </c>
      <c r="B117" s="61" t="s">
        <v>193</v>
      </c>
      <c r="C117" s="46" t="s">
        <v>15</v>
      </c>
      <c r="D117" s="47" t="s">
        <v>115</v>
      </c>
      <c r="E117" s="47" t="s">
        <v>17</v>
      </c>
      <c r="F117" s="47">
        <v>6</v>
      </c>
      <c r="G117" s="49">
        <v>0.8</v>
      </c>
      <c r="H117" s="55">
        <v>278</v>
      </c>
      <c r="I117" s="56">
        <v>25237</v>
      </c>
      <c r="J117" s="52">
        <f t="shared" si="2"/>
        <v>121137.6</v>
      </c>
      <c r="K117" s="52" t="s">
        <v>18</v>
      </c>
      <c r="L117" s="53">
        <f t="shared" si="3"/>
        <v>10032.9794448</v>
      </c>
    </row>
    <row r="118" s="24" customFormat="1" ht="40" customHeight="1" spans="1:12">
      <c r="A118" s="45">
        <v>115</v>
      </c>
      <c r="B118" s="61" t="s">
        <v>194</v>
      </c>
      <c r="C118" s="46" t="s">
        <v>15</v>
      </c>
      <c r="D118" s="47" t="s">
        <v>176</v>
      </c>
      <c r="E118" s="47" t="s">
        <v>17</v>
      </c>
      <c r="F118" s="47">
        <v>6</v>
      </c>
      <c r="G118" s="49">
        <v>0.8</v>
      </c>
      <c r="H118" s="55">
        <v>213</v>
      </c>
      <c r="I118" s="56">
        <v>1917</v>
      </c>
      <c r="J118" s="52">
        <f t="shared" si="2"/>
        <v>9201.6</v>
      </c>
      <c r="K118" s="52" t="s">
        <v>18</v>
      </c>
      <c r="L118" s="53">
        <f t="shared" si="3"/>
        <v>762.1041168</v>
      </c>
    </row>
    <row r="119" s="24" customFormat="1" ht="40" customHeight="1" spans="1:12">
      <c r="A119" s="45">
        <v>116</v>
      </c>
      <c r="B119" s="61" t="s">
        <v>195</v>
      </c>
      <c r="C119" s="46" t="s">
        <v>15</v>
      </c>
      <c r="D119" s="47" t="s">
        <v>196</v>
      </c>
      <c r="E119" s="47" t="s">
        <v>17</v>
      </c>
      <c r="F119" s="47">
        <v>8</v>
      </c>
      <c r="G119" s="49">
        <v>0.8</v>
      </c>
      <c r="H119" s="55">
        <v>123</v>
      </c>
      <c r="I119" s="56">
        <v>9952.84</v>
      </c>
      <c r="J119" s="52">
        <f t="shared" si="2"/>
        <v>63698.176</v>
      </c>
      <c r="K119" s="52" t="s">
        <v>18</v>
      </c>
      <c r="L119" s="53">
        <f t="shared" si="3"/>
        <v>5275.674030848</v>
      </c>
    </row>
    <row r="120" s="24" customFormat="1" ht="40" customHeight="1" spans="1:12">
      <c r="A120" s="45">
        <v>117</v>
      </c>
      <c r="B120" s="61" t="s">
        <v>197</v>
      </c>
      <c r="C120" s="46" t="s">
        <v>15</v>
      </c>
      <c r="D120" s="47" t="s">
        <v>165</v>
      </c>
      <c r="E120" s="47" t="s">
        <v>17</v>
      </c>
      <c r="F120" s="47">
        <v>7</v>
      </c>
      <c r="G120" s="49">
        <v>0.8</v>
      </c>
      <c r="H120" s="55">
        <v>25</v>
      </c>
      <c r="I120" s="57">
        <v>31649</v>
      </c>
      <c r="J120" s="52">
        <f t="shared" si="2"/>
        <v>177234.4</v>
      </c>
      <c r="K120" s="52" t="s">
        <v>18</v>
      </c>
      <c r="L120" s="53">
        <f t="shared" si="3"/>
        <v>14679.0847112</v>
      </c>
    </row>
    <row r="121" s="24" customFormat="1" ht="40" customHeight="1" spans="1:12">
      <c r="A121" s="45">
        <v>118</v>
      </c>
      <c r="B121" s="61" t="s">
        <v>198</v>
      </c>
      <c r="C121" s="46" t="s">
        <v>15</v>
      </c>
      <c r="D121" s="47" t="s">
        <v>176</v>
      </c>
      <c r="E121" s="47" t="s">
        <v>17</v>
      </c>
      <c r="F121" s="47">
        <v>6</v>
      </c>
      <c r="G121" s="49">
        <v>0.8</v>
      </c>
      <c r="H121" s="55">
        <v>213</v>
      </c>
      <c r="I121" s="56">
        <v>0</v>
      </c>
      <c r="J121" s="52">
        <f t="shared" si="2"/>
        <v>0</v>
      </c>
      <c r="K121" s="52" t="s">
        <v>18</v>
      </c>
      <c r="L121" s="53">
        <f t="shared" si="3"/>
        <v>0</v>
      </c>
    </row>
    <row r="122" s="24" customFormat="1" ht="40" customHeight="1" spans="1:12">
      <c r="A122" s="45">
        <v>119</v>
      </c>
      <c r="B122" s="61" t="s">
        <v>199</v>
      </c>
      <c r="C122" s="46" t="s">
        <v>15</v>
      </c>
      <c r="D122" s="47" t="s">
        <v>180</v>
      </c>
      <c r="E122" s="47" t="s">
        <v>21</v>
      </c>
      <c r="F122" s="47">
        <v>4</v>
      </c>
      <c r="G122" s="54">
        <v>1</v>
      </c>
      <c r="H122" s="55">
        <v>120</v>
      </c>
      <c r="I122" s="62">
        <v>19161.9</v>
      </c>
      <c r="J122" s="52">
        <f t="shared" si="2"/>
        <v>76647.6</v>
      </c>
      <c r="K122" s="52" t="s">
        <v>18</v>
      </c>
      <c r="L122" s="53">
        <f t="shared" si="3"/>
        <v>6348.1841748</v>
      </c>
    </row>
    <row r="123" s="24" customFormat="1" ht="40" customHeight="1" spans="1:12">
      <c r="A123" s="45">
        <v>120</v>
      </c>
      <c r="B123" s="61" t="s">
        <v>200</v>
      </c>
      <c r="C123" s="46" t="s">
        <v>15</v>
      </c>
      <c r="D123" s="47" t="s">
        <v>201</v>
      </c>
      <c r="E123" s="47" t="s">
        <v>17</v>
      </c>
      <c r="F123" s="47">
        <v>4</v>
      </c>
      <c r="G123" s="49">
        <v>0.8</v>
      </c>
      <c r="H123" s="55">
        <v>29</v>
      </c>
      <c r="I123" s="56">
        <v>47779</v>
      </c>
      <c r="J123" s="52">
        <f t="shared" si="2"/>
        <v>152892.8</v>
      </c>
      <c r="K123" s="52" t="s">
        <v>18</v>
      </c>
      <c r="L123" s="53">
        <f t="shared" si="3"/>
        <v>12663.0403744</v>
      </c>
    </row>
    <row r="124" s="24" customFormat="1" ht="40" customHeight="1" spans="1:12">
      <c r="A124" s="45">
        <v>121</v>
      </c>
      <c r="B124" s="61" t="s">
        <v>202</v>
      </c>
      <c r="C124" s="46" t="s">
        <v>15</v>
      </c>
      <c r="D124" s="47" t="s">
        <v>70</v>
      </c>
      <c r="E124" s="47" t="s">
        <v>21</v>
      </c>
      <c r="F124" s="47">
        <v>7</v>
      </c>
      <c r="G124" s="54">
        <v>1</v>
      </c>
      <c r="H124" s="55">
        <v>22</v>
      </c>
      <c r="I124" s="57">
        <v>3054</v>
      </c>
      <c r="J124" s="52">
        <f t="shared" si="2"/>
        <v>21378</v>
      </c>
      <c r="K124" s="52" t="s">
        <v>18</v>
      </c>
      <c r="L124" s="53">
        <f t="shared" si="3"/>
        <v>1770.590094</v>
      </c>
    </row>
    <row r="125" s="24" customFormat="1" ht="40" customHeight="1" spans="1:12">
      <c r="A125" s="45">
        <v>122</v>
      </c>
      <c r="B125" s="61" t="s">
        <v>203</v>
      </c>
      <c r="C125" s="46" t="s">
        <v>15</v>
      </c>
      <c r="D125" s="47" t="s">
        <v>204</v>
      </c>
      <c r="E125" s="47" t="s">
        <v>17</v>
      </c>
      <c r="F125" s="47">
        <v>6</v>
      </c>
      <c r="G125" s="49">
        <v>0.8</v>
      </c>
      <c r="H125" s="55">
        <v>272</v>
      </c>
      <c r="I125" s="56">
        <v>19393.6</v>
      </c>
      <c r="J125" s="52">
        <f t="shared" si="2"/>
        <v>93089.28</v>
      </c>
      <c r="K125" s="52" t="s">
        <v>18</v>
      </c>
      <c r="L125" s="53">
        <f t="shared" si="3"/>
        <v>7709.93343744</v>
      </c>
    </row>
    <row r="126" s="24" customFormat="1" ht="40" customHeight="1" spans="1:12">
      <c r="A126" s="45">
        <v>123</v>
      </c>
      <c r="B126" s="61" t="s">
        <v>205</v>
      </c>
      <c r="C126" s="46" t="s">
        <v>15</v>
      </c>
      <c r="D126" s="47" t="s">
        <v>206</v>
      </c>
      <c r="E126" s="47" t="s">
        <v>17</v>
      </c>
      <c r="F126" s="47">
        <v>6</v>
      </c>
      <c r="G126" s="49">
        <v>0.8</v>
      </c>
      <c r="H126" s="55">
        <v>68</v>
      </c>
      <c r="I126" s="56">
        <v>457</v>
      </c>
      <c r="J126" s="52">
        <f t="shared" si="2"/>
        <v>2193.6</v>
      </c>
      <c r="K126" s="52" t="s">
        <v>18</v>
      </c>
      <c r="L126" s="53">
        <f t="shared" si="3"/>
        <v>181.6805328</v>
      </c>
    </row>
    <row r="127" s="24" customFormat="1" ht="40" customHeight="1" spans="1:12">
      <c r="A127" s="45">
        <v>124</v>
      </c>
      <c r="B127" s="61" t="s">
        <v>207</v>
      </c>
      <c r="C127" s="46" t="s">
        <v>15</v>
      </c>
      <c r="D127" s="47" t="s">
        <v>49</v>
      </c>
      <c r="E127" s="47" t="s">
        <v>17</v>
      </c>
      <c r="F127" s="47">
        <v>4</v>
      </c>
      <c r="G127" s="49">
        <v>0.8</v>
      </c>
      <c r="H127" s="55">
        <v>32</v>
      </c>
      <c r="I127" s="56">
        <v>61624</v>
      </c>
      <c r="J127" s="52">
        <f t="shared" si="2"/>
        <v>197196.8</v>
      </c>
      <c r="K127" s="52" t="s">
        <v>18</v>
      </c>
      <c r="L127" s="53">
        <f t="shared" si="3"/>
        <v>16332.4305664</v>
      </c>
    </row>
    <row r="128" s="24" customFormat="1" ht="40" customHeight="1" spans="1:12">
      <c r="A128" s="45">
        <v>125</v>
      </c>
      <c r="B128" s="61" t="s">
        <v>208</v>
      </c>
      <c r="C128" s="46" t="s">
        <v>15</v>
      </c>
      <c r="D128" s="47" t="s">
        <v>70</v>
      </c>
      <c r="E128" s="47" t="s">
        <v>21</v>
      </c>
      <c r="F128" s="47">
        <v>7</v>
      </c>
      <c r="G128" s="54">
        <v>1</v>
      </c>
      <c r="H128" s="55">
        <v>22</v>
      </c>
      <c r="I128" s="56">
        <v>30524.6</v>
      </c>
      <c r="J128" s="52">
        <f t="shared" si="2"/>
        <v>213672.2</v>
      </c>
      <c r="K128" s="52" t="s">
        <v>18</v>
      </c>
      <c r="L128" s="53">
        <f t="shared" si="3"/>
        <v>17696.9726206</v>
      </c>
    </row>
    <row r="129" s="24" customFormat="1" ht="40" customHeight="1" spans="1:12">
      <c r="A129" s="45">
        <v>126</v>
      </c>
      <c r="B129" s="61" t="s">
        <v>209</v>
      </c>
      <c r="C129" s="46" t="s">
        <v>15</v>
      </c>
      <c r="D129" s="47" t="s">
        <v>122</v>
      </c>
      <c r="E129" s="47" t="s">
        <v>21</v>
      </c>
      <c r="F129" s="47">
        <v>6</v>
      </c>
      <c r="G129" s="54">
        <v>1</v>
      </c>
      <c r="H129" s="55">
        <v>76</v>
      </c>
      <c r="I129" s="56">
        <v>4568</v>
      </c>
      <c r="J129" s="52">
        <f t="shared" si="2"/>
        <v>27408</v>
      </c>
      <c r="K129" s="52" t="s">
        <v>18</v>
      </c>
      <c r="L129" s="53">
        <f t="shared" si="3"/>
        <v>2270.012784</v>
      </c>
    </row>
    <row r="130" s="24" customFormat="1" ht="40" customHeight="1" spans="1:12">
      <c r="A130" s="45">
        <v>127</v>
      </c>
      <c r="B130" s="63" t="s">
        <v>210</v>
      </c>
      <c r="C130" s="46" t="s">
        <v>15</v>
      </c>
      <c r="D130" s="64" t="s">
        <v>49</v>
      </c>
      <c r="E130" s="64" t="s">
        <v>17</v>
      </c>
      <c r="F130" s="64">
        <v>4</v>
      </c>
      <c r="G130" s="49">
        <v>0.8</v>
      </c>
      <c r="H130" s="55">
        <v>32</v>
      </c>
      <c r="I130" s="56">
        <v>35190</v>
      </c>
      <c r="J130" s="52">
        <f t="shared" si="2"/>
        <v>112608</v>
      </c>
      <c r="K130" s="52" t="s">
        <v>18</v>
      </c>
      <c r="L130" s="53">
        <f t="shared" si="3"/>
        <v>9326.532384</v>
      </c>
    </row>
    <row r="131" s="24" customFormat="1" ht="40" customHeight="1" spans="1:12">
      <c r="A131" s="45">
        <v>128</v>
      </c>
      <c r="B131" s="65" t="s">
        <v>211</v>
      </c>
      <c r="C131" s="46" t="s">
        <v>15</v>
      </c>
      <c r="D131" s="66" t="s">
        <v>115</v>
      </c>
      <c r="E131" s="66" t="s">
        <v>17</v>
      </c>
      <c r="F131" s="66">
        <v>6</v>
      </c>
      <c r="G131" s="49">
        <v>0.8</v>
      </c>
      <c r="H131" s="55">
        <v>278</v>
      </c>
      <c r="I131" s="56">
        <v>75535.45</v>
      </c>
      <c r="J131" s="52">
        <f t="shared" si="2"/>
        <v>362570.16</v>
      </c>
      <c r="K131" s="52" t="s">
        <v>18</v>
      </c>
      <c r="L131" s="53">
        <f t="shared" si="3"/>
        <v>30029.14836168</v>
      </c>
    </row>
    <row r="132" s="24" customFormat="1" ht="40" customHeight="1" spans="1:12">
      <c r="A132" s="45">
        <v>129</v>
      </c>
      <c r="B132" s="61" t="s">
        <v>212</v>
      </c>
      <c r="C132" s="46" t="s">
        <v>15</v>
      </c>
      <c r="D132" s="47" t="s">
        <v>213</v>
      </c>
      <c r="E132" s="47" t="s">
        <v>21</v>
      </c>
      <c r="F132" s="47">
        <v>6</v>
      </c>
      <c r="G132" s="54">
        <v>1</v>
      </c>
      <c r="H132" s="55">
        <v>28</v>
      </c>
      <c r="I132" s="56">
        <v>18011.46</v>
      </c>
      <c r="J132" s="52">
        <f t="shared" ref="J132:J195" si="4">F132*G132*I132</f>
        <v>108068.76</v>
      </c>
      <c r="K132" s="52" t="s">
        <v>18</v>
      </c>
      <c r="L132" s="53">
        <f t="shared" ref="L132:L195" si="5">J132*K132</f>
        <v>8950.57890948</v>
      </c>
    </row>
    <row r="133" s="24" customFormat="1" ht="40" customHeight="1" spans="1:12">
      <c r="A133" s="45">
        <v>130</v>
      </c>
      <c r="B133" s="61" t="s">
        <v>214</v>
      </c>
      <c r="C133" s="46" t="s">
        <v>15</v>
      </c>
      <c r="D133" s="47" t="s">
        <v>215</v>
      </c>
      <c r="E133" s="47" t="s">
        <v>21</v>
      </c>
      <c r="F133" s="47">
        <v>6</v>
      </c>
      <c r="G133" s="54">
        <v>1</v>
      </c>
      <c r="H133" s="55">
        <v>37</v>
      </c>
      <c r="I133" s="56">
        <v>30231.91</v>
      </c>
      <c r="J133" s="52">
        <f t="shared" si="4"/>
        <v>181391.46</v>
      </c>
      <c r="K133" s="52" t="s">
        <v>18</v>
      </c>
      <c r="L133" s="53">
        <f t="shared" si="5"/>
        <v>15023.38489158</v>
      </c>
    </row>
    <row r="134" s="24" customFormat="1" ht="40" customHeight="1" spans="1:12">
      <c r="A134" s="45">
        <v>131</v>
      </c>
      <c r="B134" s="61" t="s">
        <v>216</v>
      </c>
      <c r="C134" s="46" t="s">
        <v>15</v>
      </c>
      <c r="D134" s="47" t="s">
        <v>54</v>
      </c>
      <c r="E134" s="47" t="s">
        <v>21</v>
      </c>
      <c r="F134" s="47">
        <v>6</v>
      </c>
      <c r="G134" s="54">
        <v>1</v>
      </c>
      <c r="H134" s="55">
        <v>18</v>
      </c>
      <c r="I134" s="56">
        <v>3810.36</v>
      </c>
      <c r="J134" s="52">
        <f t="shared" si="4"/>
        <v>22862.16</v>
      </c>
      <c r="K134" s="52" t="s">
        <v>18</v>
      </c>
      <c r="L134" s="53">
        <f t="shared" si="5"/>
        <v>1893.51267768</v>
      </c>
    </row>
    <row r="135" s="24" customFormat="1" ht="40" customHeight="1" spans="1:12">
      <c r="A135" s="45">
        <v>132</v>
      </c>
      <c r="B135" s="61" t="s">
        <v>217</v>
      </c>
      <c r="C135" s="46" t="s">
        <v>15</v>
      </c>
      <c r="D135" s="47" t="s">
        <v>38</v>
      </c>
      <c r="E135" s="47" t="s">
        <v>17</v>
      </c>
      <c r="F135" s="47">
        <v>6</v>
      </c>
      <c r="G135" s="49">
        <v>0.8</v>
      </c>
      <c r="H135" s="55">
        <v>223</v>
      </c>
      <c r="I135" s="56">
        <v>1843.3</v>
      </c>
      <c r="J135" s="52">
        <f t="shared" si="4"/>
        <v>8847.84</v>
      </c>
      <c r="K135" s="52" t="s">
        <v>18</v>
      </c>
      <c r="L135" s="53">
        <f t="shared" si="5"/>
        <v>732.80465232</v>
      </c>
    </row>
    <row r="136" s="24" customFormat="1" ht="40" customHeight="1" spans="1:12">
      <c r="A136" s="45">
        <v>133</v>
      </c>
      <c r="B136" s="61" t="s">
        <v>218</v>
      </c>
      <c r="C136" s="46" t="s">
        <v>15</v>
      </c>
      <c r="D136" s="47" t="s">
        <v>111</v>
      </c>
      <c r="E136" s="47" t="s">
        <v>21</v>
      </c>
      <c r="F136" s="47">
        <v>6</v>
      </c>
      <c r="G136" s="54">
        <v>1</v>
      </c>
      <c r="H136" s="55">
        <v>40</v>
      </c>
      <c r="I136" s="56">
        <v>8584</v>
      </c>
      <c r="J136" s="52">
        <f t="shared" si="4"/>
        <v>51504</v>
      </c>
      <c r="K136" s="52" t="s">
        <v>18</v>
      </c>
      <c r="L136" s="53">
        <f t="shared" si="5"/>
        <v>4265.715792</v>
      </c>
    </row>
    <row r="137" s="24" customFormat="1" ht="40" customHeight="1" spans="1:12">
      <c r="A137" s="45">
        <v>134</v>
      </c>
      <c r="B137" s="61" t="s">
        <v>219</v>
      </c>
      <c r="C137" s="46" t="s">
        <v>15</v>
      </c>
      <c r="D137" s="47" t="s">
        <v>157</v>
      </c>
      <c r="E137" s="47" t="s">
        <v>21</v>
      </c>
      <c r="F137" s="47">
        <v>6</v>
      </c>
      <c r="G137" s="54">
        <v>1</v>
      </c>
      <c r="H137" s="55">
        <v>56</v>
      </c>
      <c r="I137" s="56">
        <v>6963.38</v>
      </c>
      <c r="J137" s="52">
        <f t="shared" si="4"/>
        <v>41780.28</v>
      </c>
      <c r="K137" s="52" t="s">
        <v>18</v>
      </c>
      <c r="L137" s="53">
        <f t="shared" si="5"/>
        <v>3460.36813044</v>
      </c>
    </row>
    <row r="138" s="24" customFormat="1" ht="40" customHeight="1" spans="1:12">
      <c r="A138" s="45">
        <v>135</v>
      </c>
      <c r="B138" s="61" t="s">
        <v>220</v>
      </c>
      <c r="C138" s="46" t="s">
        <v>15</v>
      </c>
      <c r="D138" s="47" t="s">
        <v>157</v>
      </c>
      <c r="E138" s="47" t="s">
        <v>21</v>
      </c>
      <c r="F138" s="47">
        <v>6</v>
      </c>
      <c r="G138" s="54">
        <v>1</v>
      </c>
      <c r="H138" s="55">
        <v>56</v>
      </c>
      <c r="I138" s="56">
        <v>22369.6</v>
      </c>
      <c r="J138" s="52">
        <f t="shared" si="4"/>
        <v>134217.6</v>
      </c>
      <c r="K138" s="52" t="s">
        <v>18</v>
      </c>
      <c r="L138" s="53">
        <f t="shared" si="5"/>
        <v>11116.3042848</v>
      </c>
    </row>
    <row r="139" s="24" customFormat="1" ht="40" customHeight="1" spans="1:12">
      <c r="A139" s="45">
        <v>136</v>
      </c>
      <c r="B139" s="61" t="s">
        <v>221</v>
      </c>
      <c r="C139" s="46" t="s">
        <v>15</v>
      </c>
      <c r="D139" s="47" t="s">
        <v>204</v>
      </c>
      <c r="E139" s="47" t="s">
        <v>17</v>
      </c>
      <c r="F139" s="47">
        <v>6</v>
      </c>
      <c r="G139" s="49">
        <v>0.8</v>
      </c>
      <c r="H139" s="55">
        <v>272</v>
      </c>
      <c r="I139" s="56">
        <v>24683.5</v>
      </c>
      <c r="J139" s="52">
        <f t="shared" si="4"/>
        <v>118480.8</v>
      </c>
      <c r="K139" s="52" t="s">
        <v>18</v>
      </c>
      <c r="L139" s="53">
        <f t="shared" si="5"/>
        <v>9812.9352984</v>
      </c>
    </row>
    <row r="140" s="24" customFormat="1" ht="40" customHeight="1" spans="1:12">
      <c r="A140" s="45">
        <v>137</v>
      </c>
      <c r="B140" s="61" t="s">
        <v>222</v>
      </c>
      <c r="C140" s="46" t="s">
        <v>15</v>
      </c>
      <c r="D140" s="47" t="s">
        <v>140</v>
      </c>
      <c r="E140" s="47" t="s">
        <v>17</v>
      </c>
      <c r="F140" s="47">
        <v>6</v>
      </c>
      <c r="G140" s="49">
        <v>0.8</v>
      </c>
      <c r="H140" s="55">
        <v>261</v>
      </c>
      <c r="I140" s="56">
        <v>15124.2</v>
      </c>
      <c r="J140" s="52">
        <f t="shared" si="4"/>
        <v>72596.16</v>
      </c>
      <c r="K140" s="52" t="s">
        <v>18</v>
      </c>
      <c r="L140" s="53">
        <f t="shared" si="5"/>
        <v>6012.63175968</v>
      </c>
    </row>
    <row r="141" s="24" customFormat="1" ht="40" customHeight="1" spans="1:12">
      <c r="A141" s="45">
        <v>138</v>
      </c>
      <c r="B141" s="61" t="s">
        <v>223</v>
      </c>
      <c r="C141" s="46" t="s">
        <v>15</v>
      </c>
      <c r="D141" s="47" t="s">
        <v>70</v>
      </c>
      <c r="E141" s="47" t="s">
        <v>21</v>
      </c>
      <c r="F141" s="47">
        <v>7</v>
      </c>
      <c r="G141" s="54">
        <v>1</v>
      </c>
      <c r="H141" s="55">
        <v>22</v>
      </c>
      <c r="I141" s="56">
        <v>20108.9</v>
      </c>
      <c r="J141" s="52">
        <f t="shared" si="4"/>
        <v>140762.3</v>
      </c>
      <c r="K141" s="52" t="s">
        <v>18</v>
      </c>
      <c r="L141" s="53">
        <f t="shared" si="5"/>
        <v>11658.3559729</v>
      </c>
    </row>
    <row r="142" s="24" customFormat="1" ht="40" customHeight="1" spans="1:12">
      <c r="A142" s="45">
        <v>139</v>
      </c>
      <c r="B142" s="61" t="s">
        <v>224</v>
      </c>
      <c r="C142" s="46" t="s">
        <v>15</v>
      </c>
      <c r="D142" s="47" t="s">
        <v>225</v>
      </c>
      <c r="E142" s="47" t="s">
        <v>17</v>
      </c>
      <c r="F142" s="47">
        <v>6</v>
      </c>
      <c r="G142" s="49">
        <v>0.8</v>
      </c>
      <c r="H142" s="55">
        <v>48</v>
      </c>
      <c r="I142" s="56">
        <v>69132.5</v>
      </c>
      <c r="J142" s="52">
        <f t="shared" si="4"/>
        <v>331836</v>
      </c>
      <c r="K142" s="52" t="s">
        <v>18</v>
      </c>
      <c r="L142" s="53">
        <f t="shared" si="5"/>
        <v>27483.653028</v>
      </c>
    </row>
    <row r="143" s="24" customFormat="1" ht="40" customHeight="1" spans="1:12">
      <c r="A143" s="45">
        <v>140</v>
      </c>
      <c r="B143" s="61" t="s">
        <v>226</v>
      </c>
      <c r="C143" s="46" t="s">
        <v>15</v>
      </c>
      <c r="D143" s="47" t="s">
        <v>227</v>
      </c>
      <c r="E143" s="47" t="s">
        <v>17</v>
      </c>
      <c r="F143" s="47">
        <v>6</v>
      </c>
      <c r="G143" s="49">
        <v>0.8</v>
      </c>
      <c r="H143" s="55">
        <v>142</v>
      </c>
      <c r="I143" s="56">
        <v>80535.23</v>
      </c>
      <c r="J143" s="52">
        <f t="shared" si="4"/>
        <v>386569.104</v>
      </c>
      <c r="K143" s="52" t="s">
        <v>18</v>
      </c>
      <c r="L143" s="53">
        <f t="shared" si="5"/>
        <v>32016.812900592</v>
      </c>
    </row>
    <row r="144" s="24" customFormat="1" ht="40" customHeight="1" spans="1:12">
      <c r="A144" s="45">
        <v>141</v>
      </c>
      <c r="B144" s="61" t="s">
        <v>228</v>
      </c>
      <c r="C144" s="46" t="s">
        <v>15</v>
      </c>
      <c r="D144" s="47" t="s">
        <v>229</v>
      </c>
      <c r="E144" s="47" t="s">
        <v>17</v>
      </c>
      <c r="F144" s="47">
        <v>6</v>
      </c>
      <c r="G144" s="49">
        <v>0.8</v>
      </c>
      <c r="H144" s="55">
        <v>48</v>
      </c>
      <c r="I144" s="56">
        <v>66401.5</v>
      </c>
      <c r="J144" s="52">
        <f t="shared" si="4"/>
        <v>318727.2</v>
      </c>
      <c r="K144" s="52" t="s">
        <v>18</v>
      </c>
      <c r="L144" s="53">
        <f t="shared" si="5"/>
        <v>26397.9428856</v>
      </c>
    </row>
    <row r="145" s="24" customFormat="1" ht="40" customHeight="1" spans="1:12">
      <c r="A145" s="45">
        <v>142</v>
      </c>
      <c r="B145" s="61" t="s">
        <v>230</v>
      </c>
      <c r="C145" s="46" t="s">
        <v>15</v>
      </c>
      <c r="D145" s="47" t="s">
        <v>84</v>
      </c>
      <c r="E145" s="47" t="s">
        <v>17</v>
      </c>
      <c r="F145" s="47">
        <v>6</v>
      </c>
      <c r="G145" s="49">
        <v>0.8</v>
      </c>
      <c r="H145" s="55">
        <v>223</v>
      </c>
      <c r="I145" s="62">
        <v>30878</v>
      </c>
      <c r="J145" s="52">
        <f t="shared" si="4"/>
        <v>148214.4</v>
      </c>
      <c r="K145" s="52" t="s">
        <v>18</v>
      </c>
      <c r="L145" s="53">
        <f t="shared" si="5"/>
        <v>12275.5612512</v>
      </c>
    </row>
    <row r="146" s="24" customFormat="1" ht="40" customHeight="1" spans="1:12">
      <c r="A146" s="45">
        <v>143</v>
      </c>
      <c r="B146" s="61" t="s">
        <v>231</v>
      </c>
      <c r="C146" s="46" t="s">
        <v>15</v>
      </c>
      <c r="D146" s="47" t="s">
        <v>86</v>
      </c>
      <c r="E146" s="47" t="s">
        <v>17</v>
      </c>
      <c r="F146" s="47">
        <v>6</v>
      </c>
      <c r="G146" s="49">
        <v>0.8</v>
      </c>
      <c r="H146" s="55">
        <v>85</v>
      </c>
      <c r="I146" s="56">
        <v>45125</v>
      </c>
      <c r="J146" s="52">
        <f t="shared" si="4"/>
        <v>216600</v>
      </c>
      <c r="K146" s="52" t="s">
        <v>18</v>
      </c>
      <c r="L146" s="53">
        <f t="shared" si="5"/>
        <v>17939.4618</v>
      </c>
    </row>
    <row r="147" s="24" customFormat="1" ht="40" customHeight="1" spans="1:12">
      <c r="A147" s="45">
        <v>144</v>
      </c>
      <c r="B147" s="61" t="s">
        <v>232</v>
      </c>
      <c r="C147" s="46" t="s">
        <v>15</v>
      </c>
      <c r="D147" s="47" t="s">
        <v>45</v>
      </c>
      <c r="E147" s="47" t="s">
        <v>17</v>
      </c>
      <c r="F147" s="47">
        <v>6</v>
      </c>
      <c r="G147" s="49">
        <v>0.8</v>
      </c>
      <c r="H147" s="55">
        <v>78</v>
      </c>
      <c r="I147" s="56">
        <v>43871</v>
      </c>
      <c r="J147" s="52">
        <f t="shared" si="4"/>
        <v>210580.8</v>
      </c>
      <c r="K147" s="52" t="s">
        <v>18</v>
      </c>
      <c r="L147" s="53">
        <f t="shared" si="5"/>
        <v>17440.9335984</v>
      </c>
    </row>
    <row r="148" s="24" customFormat="1" ht="40" customHeight="1" spans="1:12">
      <c r="A148" s="45">
        <v>145</v>
      </c>
      <c r="B148" s="61" t="s">
        <v>233</v>
      </c>
      <c r="C148" s="46" t="s">
        <v>15</v>
      </c>
      <c r="D148" s="47" t="s">
        <v>234</v>
      </c>
      <c r="E148" s="47" t="s">
        <v>17</v>
      </c>
      <c r="F148" s="47">
        <v>6</v>
      </c>
      <c r="G148" s="49">
        <v>0.8</v>
      </c>
      <c r="H148" s="55">
        <v>142</v>
      </c>
      <c r="I148" s="56">
        <v>46620.34</v>
      </c>
      <c r="J148" s="52">
        <f t="shared" si="4"/>
        <v>223777.632</v>
      </c>
      <c r="K148" s="52" t="s">
        <v>18</v>
      </c>
      <c r="L148" s="53">
        <f t="shared" si="5"/>
        <v>18533.934815136</v>
      </c>
    </row>
    <row r="149" s="24" customFormat="1" ht="40" customHeight="1" spans="1:12">
      <c r="A149" s="45">
        <v>146</v>
      </c>
      <c r="B149" s="61" t="s">
        <v>235</v>
      </c>
      <c r="C149" s="46" t="s">
        <v>15</v>
      </c>
      <c r="D149" s="47" t="s">
        <v>140</v>
      </c>
      <c r="E149" s="47" t="s">
        <v>17</v>
      </c>
      <c r="F149" s="47">
        <v>6</v>
      </c>
      <c r="G149" s="49">
        <v>0.8</v>
      </c>
      <c r="H149" s="55">
        <v>261</v>
      </c>
      <c r="I149" s="57">
        <v>78689</v>
      </c>
      <c r="J149" s="52">
        <f t="shared" si="4"/>
        <v>377707.2</v>
      </c>
      <c r="K149" s="52" t="s">
        <v>18</v>
      </c>
      <c r="L149" s="53">
        <f t="shared" si="5"/>
        <v>31282.8434256</v>
      </c>
    </row>
    <row r="150" s="24" customFormat="1" ht="40" customHeight="1" spans="1:12">
      <c r="A150" s="45">
        <v>147</v>
      </c>
      <c r="B150" s="61" t="s">
        <v>236</v>
      </c>
      <c r="C150" s="46" t="s">
        <v>15</v>
      </c>
      <c r="D150" s="47" t="s">
        <v>136</v>
      </c>
      <c r="E150" s="47" t="s">
        <v>17</v>
      </c>
      <c r="F150" s="47">
        <v>8</v>
      </c>
      <c r="G150" s="49">
        <v>0.8</v>
      </c>
      <c r="H150" s="55">
        <v>58</v>
      </c>
      <c r="I150" s="57">
        <v>7258</v>
      </c>
      <c r="J150" s="52">
        <f t="shared" si="4"/>
        <v>46451.2</v>
      </c>
      <c r="K150" s="52" t="s">
        <v>18</v>
      </c>
      <c r="L150" s="53">
        <f t="shared" si="5"/>
        <v>3847.2277376</v>
      </c>
    </row>
    <row r="151" s="24" customFormat="1" ht="40" customHeight="1" spans="1:12">
      <c r="A151" s="45">
        <v>148</v>
      </c>
      <c r="B151" s="61" t="s">
        <v>237</v>
      </c>
      <c r="C151" s="46" t="s">
        <v>15</v>
      </c>
      <c r="D151" s="47" t="s">
        <v>238</v>
      </c>
      <c r="E151" s="47" t="s">
        <v>21</v>
      </c>
      <c r="F151" s="47">
        <v>6</v>
      </c>
      <c r="G151" s="54">
        <v>1</v>
      </c>
      <c r="H151" s="55">
        <v>147</v>
      </c>
      <c r="I151" s="56">
        <v>46118.9</v>
      </c>
      <c r="J151" s="52">
        <f t="shared" si="4"/>
        <v>276713.4</v>
      </c>
      <c r="K151" s="52" t="s">
        <v>18</v>
      </c>
      <c r="L151" s="53">
        <f t="shared" si="5"/>
        <v>22918.2339282</v>
      </c>
    </row>
    <row r="152" s="24" customFormat="1" ht="40" customHeight="1" spans="1:12">
      <c r="A152" s="45">
        <v>149</v>
      </c>
      <c r="B152" s="61" t="s">
        <v>239</v>
      </c>
      <c r="C152" s="46" t="s">
        <v>15</v>
      </c>
      <c r="D152" s="47" t="s">
        <v>128</v>
      </c>
      <c r="E152" s="47" t="s">
        <v>17</v>
      </c>
      <c r="F152" s="47">
        <v>6</v>
      </c>
      <c r="G152" s="49">
        <v>0.8</v>
      </c>
      <c r="H152" s="55">
        <v>29</v>
      </c>
      <c r="I152" s="56">
        <v>20151.42</v>
      </c>
      <c r="J152" s="52">
        <f t="shared" si="4"/>
        <v>96726.816</v>
      </c>
      <c r="K152" s="52" t="s">
        <v>18</v>
      </c>
      <c r="L152" s="53">
        <f t="shared" si="5"/>
        <v>8011.205081568</v>
      </c>
    </row>
    <row r="153" s="24" customFormat="1" ht="40" customHeight="1" spans="1:12">
      <c r="A153" s="45">
        <v>150</v>
      </c>
      <c r="B153" s="61" t="s">
        <v>240</v>
      </c>
      <c r="C153" s="46" t="s">
        <v>15</v>
      </c>
      <c r="D153" s="47" t="s">
        <v>57</v>
      </c>
      <c r="E153" s="47" t="s">
        <v>17</v>
      </c>
      <c r="F153" s="47">
        <v>6</v>
      </c>
      <c r="G153" s="49">
        <v>0.8</v>
      </c>
      <c r="H153" s="55">
        <v>172</v>
      </c>
      <c r="I153" s="56">
        <v>95293</v>
      </c>
      <c r="J153" s="52">
        <f t="shared" si="4"/>
        <v>457406.4</v>
      </c>
      <c r="K153" s="52" t="s">
        <v>18</v>
      </c>
      <c r="L153" s="53">
        <f t="shared" si="5"/>
        <v>37883.7702672</v>
      </c>
    </row>
    <row r="154" s="24" customFormat="1" ht="40" customHeight="1" spans="1:12">
      <c r="A154" s="45">
        <v>151</v>
      </c>
      <c r="B154" s="61" t="s">
        <v>241</v>
      </c>
      <c r="C154" s="46" t="s">
        <v>15</v>
      </c>
      <c r="D154" s="47" t="s">
        <v>242</v>
      </c>
      <c r="E154" s="47" t="s">
        <v>21</v>
      </c>
      <c r="F154" s="47">
        <v>6</v>
      </c>
      <c r="G154" s="54">
        <v>1</v>
      </c>
      <c r="H154" s="55">
        <v>25</v>
      </c>
      <c r="I154" s="56">
        <v>13406.5</v>
      </c>
      <c r="J154" s="52">
        <f t="shared" si="4"/>
        <v>80439</v>
      </c>
      <c r="K154" s="52" t="s">
        <v>18</v>
      </c>
      <c r="L154" s="53">
        <f t="shared" si="5"/>
        <v>6662.199297</v>
      </c>
    </row>
    <row r="155" s="24" customFormat="1" ht="40" customHeight="1" spans="1:12">
      <c r="A155" s="45">
        <v>152</v>
      </c>
      <c r="B155" s="61" t="s">
        <v>243</v>
      </c>
      <c r="C155" s="46" t="s">
        <v>15</v>
      </c>
      <c r="D155" s="47" t="s">
        <v>244</v>
      </c>
      <c r="E155" s="47" t="s">
        <v>17</v>
      </c>
      <c r="F155" s="47">
        <v>6</v>
      </c>
      <c r="G155" s="49">
        <v>0.8</v>
      </c>
      <c r="H155" s="55">
        <v>32</v>
      </c>
      <c r="I155" s="57">
        <v>8156</v>
      </c>
      <c r="J155" s="52">
        <f t="shared" si="4"/>
        <v>39148.8</v>
      </c>
      <c r="K155" s="52" t="s">
        <v>18</v>
      </c>
      <c r="L155" s="53">
        <f t="shared" si="5"/>
        <v>3242.4210624</v>
      </c>
    </row>
    <row r="156" s="24" customFormat="1" ht="40" customHeight="1" spans="1:12">
      <c r="A156" s="45">
        <v>153</v>
      </c>
      <c r="B156" s="61" t="s">
        <v>245</v>
      </c>
      <c r="C156" s="46" t="s">
        <v>15</v>
      </c>
      <c r="D156" s="47" t="s">
        <v>246</v>
      </c>
      <c r="E156" s="47" t="s">
        <v>21</v>
      </c>
      <c r="F156" s="47">
        <v>8</v>
      </c>
      <c r="G156" s="54">
        <v>1</v>
      </c>
      <c r="H156" s="55">
        <v>26</v>
      </c>
      <c r="I156" s="56">
        <v>17750.9</v>
      </c>
      <c r="J156" s="52">
        <f t="shared" si="4"/>
        <v>142007.2</v>
      </c>
      <c r="K156" s="52" t="s">
        <v>18</v>
      </c>
      <c r="L156" s="53">
        <f t="shared" si="5"/>
        <v>11761.4623256</v>
      </c>
    </row>
    <row r="157" s="24" customFormat="1" ht="40" customHeight="1" spans="1:12">
      <c r="A157" s="45">
        <v>154</v>
      </c>
      <c r="B157" s="61" t="s">
        <v>247</v>
      </c>
      <c r="C157" s="46" t="s">
        <v>15</v>
      </c>
      <c r="D157" s="47" t="s">
        <v>248</v>
      </c>
      <c r="E157" s="47" t="s">
        <v>21</v>
      </c>
      <c r="F157" s="47">
        <v>6</v>
      </c>
      <c r="G157" s="54">
        <v>1</v>
      </c>
      <c r="H157" s="55">
        <v>45</v>
      </c>
      <c r="I157" s="56">
        <v>0</v>
      </c>
      <c r="J157" s="52">
        <f t="shared" si="4"/>
        <v>0</v>
      </c>
      <c r="K157" s="52" t="s">
        <v>18</v>
      </c>
      <c r="L157" s="53">
        <f t="shared" si="5"/>
        <v>0</v>
      </c>
    </row>
    <row r="158" s="24" customFormat="1" ht="40" customHeight="1" spans="1:12">
      <c r="A158" s="45">
        <v>155</v>
      </c>
      <c r="B158" s="61" t="s">
        <v>249</v>
      </c>
      <c r="C158" s="46" t="s">
        <v>15</v>
      </c>
      <c r="D158" s="47" t="s">
        <v>148</v>
      </c>
      <c r="E158" s="47" t="s">
        <v>21</v>
      </c>
      <c r="F158" s="47">
        <v>6</v>
      </c>
      <c r="G158" s="54">
        <v>1</v>
      </c>
      <c r="H158" s="55">
        <v>48</v>
      </c>
      <c r="I158" s="56">
        <v>31288.6</v>
      </c>
      <c r="J158" s="52">
        <f t="shared" si="4"/>
        <v>187731.6</v>
      </c>
      <c r="K158" s="52" t="s">
        <v>18</v>
      </c>
      <c r="L158" s="53">
        <f t="shared" si="5"/>
        <v>15548.4943068</v>
      </c>
    </row>
    <row r="159" s="24" customFormat="1" ht="40" customHeight="1" spans="1:12">
      <c r="A159" s="45">
        <v>156</v>
      </c>
      <c r="B159" s="61" t="s">
        <v>250</v>
      </c>
      <c r="C159" s="46" t="s">
        <v>15</v>
      </c>
      <c r="D159" s="47" t="s">
        <v>251</v>
      </c>
      <c r="E159" s="47" t="s">
        <v>17</v>
      </c>
      <c r="F159" s="47">
        <v>6</v>
      </c>
      <c r="G159" s="49">
        <v>0.8</v>
      </c>
      <c r="H159" s="50">
        <v>34</v>
      </c>
      <c r="I159" s="56">
        <v>8937.3</v>
      </c>
      <c r="J159" s="52">
        <f t="shared" si="4"/>
        <v>42899.04</v>
      </c>
      <c r="K159" s="52" t="s">
        <v>18</v>
      </c>
      <c r="L159" s="53">
        <f t="shared" si="5"/>
        <v>3553.02718992</v>
      </c>
    </row>
    <row r="160" s="24" customFormat="1" ht="40" customHeight="1" spans="1:12">
      <c r="A160" s="45">
        <v>157</v>
      </c>
      <c r="B160" s="61" t="s">
        <v>252</v>
      </c>
      <c r="C160" s="46" t="s">
        <v>15</v>
      </c>
      <c r="D160" s="47" t="s">
        <v>204</v>
      </c>
      <c r="E160" s="47" t="s">
        <v>17</v>
      </c>
      <c r="F160" s="47">
        <v>6</v>
      </c>
      <c r="G160" s="49">
        <v>0.8</v>
      </c>
      <c r="H160" s="55">
        <v>321</v>
      </c>
      <c r="I160" s="56">
        <v>18100</v>
      </c>
      <c r="J160" s="52">
        <f t="shared" si="4"/>
        <v>86880</v>
      </c>
      <c r="K160" s="52" t="s">
        <v>18</v>
      </c>
      <c r="L160" s="53">
        <f t="shared" si="5"/>
        <v>7195.66224</v>
      </c>
    </row>
    <row r="161" s="24" customFormat="1" ht="40" customHeight="1" spans="1:12">
      <c r="A161" s="45">
        <v>158</v>
      </c>
      <c r="B161" s="61" t="s">
        <v>253</v>
      </c>
      <c r="C161" s="46" t="s">
        <v>15</v>
      </c>
      <c r="D161" s="47" t="s">
        <v>244</v>
      </c>
      <c r="E161" s="47" t="s">
        <v>17</v>
      </c>
      <c r="F161" s="47">
        <v>6</v>
      </c>
      <c r="G161" s="49">
        <v>0.8</v>
      </c>
      <c r="H161" s="55">
        <v>29</v>
      </c>
      <c r="I161" s="56">
        <v>315</v>
      </c>
      <c r="J161" s="52">
        <f t="shared" si="4"/>
        <v>1512</v>
      </c>
      <c r="K161" s="52" t="s">
        <v>18</v>
      </c>
      <c r="L161" s="53">
        <f t="shared" si="5"/>
        <v>125.228376</v>
      </c>
    </row>
    <row r="162" s="24" customFormat="1" ht="40" customHeight="1" spans="1:12">
      <c r="A162" s="45">
        <v>159</v>
      </c>
      <c r="B162" s="61" t="s">
        <v>254</v>
      </c>
      <c r="C162" s="46" t="s">
        <v>15</v>
      </c>
      <c r="D162" s="47" t="s">
        <v>16</v>
      </c>
      <c r="E162" s="47" t="s">
        <v>17</v>
      </c>
      <c r="F162" s="47">
        <v>6</v>
      </c>
      <c r="G162" s="49">
        <v>0.8</v>
      </c>
      <c r="H162" s="50">
        <v>65</v>
      </c>
      <c r="I162" s="56">
        <v>81.63</v>
      </c>
      <c r="J162" s="52">
        <f t="shared" si="4"/>
        <v>391.824</v>
      </c>
      <c r="K162" s="52" t="s">
        <v>18</v>
      </c>
      <c r="L162" s="53">
        <f t="shared" si="5"/>
        <v>32.452039152</v>
      </c>
    </row>
    <row r="163" s="24" customFormat="1" ht="40" customHeight="1" spans="1:12">
      <c r="A163" s="45">
        <v>160</v>
      </c>
      <c r="B163" s="61" t="s">
        <v>255</v>
      </c>
      <c r="C163" s="46" t="s">
        <v>15</v>
      </c>
      <c r="D163" s="47" t="s">
        <v>128</v>
      </c>
      <c r="E163" s="47" t="s">
        <v>17</v>
      </c>
      <c r="F163" s="47">
        <v>6</v>
      </c>
      <c r="G163" s="49">
        <v>0.8</v>
      </c>
      <c r="H163" s="55">
        <v>29</v>
      </c>
      <c r="I163" s="56">
        <v>4076</v>
      </c>
      <c r="J163" s="52">
        <f t="shared" si="4"/>
        <v>19564.8</v>
      </c>
      <c r="K163" s="52" t="s">
        <v>18</v>
      </c>
      <c r="L163" s="53">
        <f t="shared" si="5"/>
        <v>1620.4154304</v>
      </c>
    </row>
    <row r="164" s="24" customFormat="1" ht="40" customHeight="1" spans="1:12">
      <c r="A164" s="45">
        <v>161</v>
      </c>
      <c r="B164" s="61" t="s">
        <v>256</v>
      </c>
      <c r="C164" s="46" t="s">
        <v>15</v>
      </c>
      <c r="D164" s="47" t="s">
        <v>26</v>
      </c>
      <c r="E164" s="47" t="s">
        <v>17</v>
      </c>
      <c r="F164" s="47">
        <v>6</v>
      </c>
      <c r="G164" s="49">
        <v>0.8</v>
      </c>
      <c r="H164" s="55">
        <v>245</v>
      </c>
      <c r="I164" s="62">
        <v>50500</v>
      </c>
      <c r="J164" s="52">
        <f t="shared" si="4"/>
        <v>242400</v>
      </c>
      <c r="K164" s="52" t="s">
        <v>18</v>
      </c>
      <c r="L164" s="53">
        <f t="shared" si="5"/>
        <v>20076.2952</v>
      </c>
    </row>
    <row r="165" s="24" customFormat="1" ht="40" customHeight="1" spans="1:12">
      <c r="A165" s="45">
        <v>162</v>
      </c>
      <c r="B165" s="61" t="s">
        <v>257</v>
      </c>
      <c r="C165" s="46" t="s">
        <v>15</v>
      </c>
      <c r="D165" s="47" t="s">
        <v>244</v>
      </c>
      <c r="E165" s="47" t="s">
        <v>17</v>
      </c>
      <c r="F165" s="47">
        <v>6</v>
      </c>
      <c r="G165" s="49">
        <v>0.8</v>
      </c>
      <c r="H165" s="55">
        <v>29</v>
      </c>
      <c r="I165" s="56">
        <v>0</v>
      </c>
      <c r="J165" s="52">
        <f t="shared" si="4"/>
        <v>0</v>
      </c>
      <c r="K165" s="52" t="s">
        <v>18</v>
      </c>
      <c r="L165" s="53">
        <f t="shared" si="5"/>
        <v>0</v>
      </c>
    </row>
    <row r="166" s="24" customFormat="1" ht="40" customHeight="1" spans="1:12">
      <c r="A166" s="45">
        <v>163</v>
      </c>
      <c r="B166" s="61" t="s">
        <v>258</v>
      </c>
      <c r="C166" s="46" t="s">
        <v>15</v>
      </c>
      <c r="D166" s="47" t="s">
        <v>125</v>
      </c>
      <c r="E166" s="47" t="s">
        <v>21</v>
      </c>
      <c r="F166" s="47">
        <v>6</v>
      </c>
      <c r="G166" s="54">
        <v>1</v>
      </c>
      <c r="H166" s="55">
        <v>45</v>
      </c>
      <c r="I166" s="56">
        <v>8639</v>
      </c>
      <c r="J166" s="52">
        <f t="shared" si="4"/>
        <v>51834</v>
      </c>
      <c r="K166" s="52" t="s">
        <v>18</v>
      </c>
      <c r="L166" s="53">
        <f t="shared" si="5"/>
        <v>4293.047382</v>
      </c>
    </row>
    <row r="167" s="24" customFormat="1" ht="40" customHeight="1" spans="1:12">
      <c r="A167" s="45">
        <v>164</v>
      </c>
      <c r="B167" s="61" t="s">
        <v>259</v>
      </c>
      <c r="C167" s="46" t="s">
        <v>15</v>
      </c>
      <c r="D167" s="47" t="s">
        <v>260</v>
      </c>
      <c r="E167" s="47" t="s">
        <v>17</v>
      </c>
      <c r="F167" s="47">
        <v>6</v>
      </c>
      <c r="G167" s="49">
        <v>0.8</v>
      </c>
      <c r="H167" s="55">
        <v>213</v>
      </c>
      <c r="I167" s="57">
        <v>54382</v>
      </c>
      <c r="J167" s="52">
        <f t="shared" si="4"/>
        <v>261033.6</v>
      </c>
      <c r="K167" s="52" t="s">
        <v>18</v>
      </c>
      <c r="L167" s="53">
        <f t="shared" si="5"/>
        <v>21619.5858528</v>
      </c>
    </row>
    <row r="168" s="24" customFormat="1" ht="40" customHeight="1" spans="1:12">
      <c r="A168" s="45">
        <v>165</v>
      </c>
      <c r="B168" s="61" t="s">
        <v>261</v>
      </c>
      <c r="C168" s="46" t="s">
        <v>15</v>
      </c>
      <c r="D168" s="47" t="s">
        <v>26</v>
      </c>
      <c r="E168" s="47" t="s">
        <v>17</v>
      </c>
      <c r="F168" s="47">
        <v>6</v>
      </c>
      <c r="G168" s="49">
        <v>0.8</v>
      </c>
      <c r="H168" s="55">
        <v>245</v>
      </c>
      <c r="I168" s="56">
        <v>7260.17</v>
      </c>
      <c r="J168" s="52">
        <f t="shared" si="4"/>
        <v>34848.816</v>
      </c>
      <c r="K168" s="52" t="s">
        <v>18</v>
      </c>
      <c r="L168" s="53">
        <f t="shared" si="5"/>
        <v>2886.283487568</v>
      </c>
    </row>
    <row r="169" s="24" customFormat="1" ht="40" customHeight="1" spans="1:12">
      <c r="A169" s="45">
        <v>166</v>
      </c>
      <c r="B169" s="61" t="s">
        <v>262</v>
      </c>
      <c r="C169" s="46" t="s">
        <v>15</v>
      </c>
      <c r="D169" s="47" t="s">
        <v>140</v>
      </c>
      <c r="E169" s="47" t="s">
        <v>17</v>
      </c>
      <c r="F169" s="47">
        <v>6</v>
      </c>
      <c r="G169" s="49">
        <v>0.8</v>
      </c>
      <c r="H169" s="55">
        <v>261</v>
      </c>
      <c r="I169" s="56">
        <v>73900</v>
      </c>
      <c r="J169" s="52">
        <f t="shared" si="4"/>
        <v>354720</v>
      </c>
      <c r="K169" s="52" t="s">
        <v>18</v>
      </c>
      <c r="L169" s="53">
        <f t="shared" si="5"/>
        <v>29378.97456</v>
      </c>
    </row>
    <row r="170" s="24" customFormat="1" ht="40" customHeight="1" spans="1:12">
      <c r="A170" s="45">
        <v>167</v>
      </c>
      <c r="B170" s="61" t="s">
        <v>263</v>
      </c>
      <c r="C170" s="46" t="s">
        <v>15</v>
      </c>
      <c r="D170" s="47" t="s">
        <v>128</v>
      </c>
      <c r="E170" s="47" t="s">
        <v>17</v>
      </c>
      <c r="F170" s="47">
        <v>6</v>
      </c>
      <c r="G170" s="49">
        <v>0.8</v>
      </c>
      <c r="H170" s="55">
        <v>29</v>
      </c>
      <c r="I170" s="56">
        <v>20594</v>
      </c>
      <c r="J170" s="52">
        <f t="shared" si="4"/>
        <v>98851.2</v>
      </c>
      <c r="K170" s="52" t="s">
        <v>18</v>
      </c>
      <c r="L170" s="53">
        <f t="shared" si="5"/>
        <v>8187.1529376</v>
      </c>
    </row>
    <row r="171" s="24" customFormat="1" ht="40" customHeight="1" spans="1:12">
      <c r="A171" s="45">
        <v>168</v>
      </c>
      <c r="B171" s="61" t="s">
        <v>264</v>
      </c>
      <c r="C171" s="46" t="s">
        <v>15</v>
      </c>
      <c r="D171" s="47" t="s">
        <v>265</v>
      </c>
      <c r="E171" s="47" t="s">
        <v>17</v>
      </c>
      <c r="F171" s="47">
        <v>6</v>
      </c>
      <c r="G171" s="49">
        <v>0.8</v>
      </c>
      <c r="H171" s="55">
        <v>223</v>
      </c>
      <c r="I171" s="56">
        <v>31254</v>
      </c>
      <c r="J171" s="52">
        <f t="shared" si="4"/>
        <v>150019.2</v>
      </c>
      <c r="K171" s="52" t="s">
        <v>18</v>
      </c>
      <c r="L171" s="53">
        <f t="shared" si="5"/>
        <v>12425.0402016</v>
      </c>
    </row>
    <row r="172" s="24" customFormat="1" ht="40" customHeight="1" spans="1:12">
      <c r="A172" s="45">
        <v>169</v>
      </c>
      <c r="B172" s="61" t="s">
        <v>266</v>
      </c>
      <c r="C172" s="46" t="s">
        <v>15</v>
      </c>
      <c r="D172" s="47" t="s">
        <v>244</v>
      </c>
      <c r="E172" s="47" t="s">
        <v>17</v>
      </c>
      <c r="F172" s="47">
        <v>6</v>
      </c>
      <c r="G172" s="49">
        <v>0.8</v>
      </c>
      <c r="H172" s="50">
        <v>29</v>
      </c>
      <c r="I172" s="56">
        <v>0</v>
      </c>
      <c r="J172" s="52">
        <f t="shared" si="4"/>
        <v>0</v>
      </c>
      <c r="K172" s="52" t="s">
        <v>18</v>
      </c>
      <c r="L172" s="53">
        <f t="shared" si="5"/>
        <v>0</v>
      </c>
    </row>
    <row r="173" s="24" customFormat="1" ht="40" customHeight="1" spans="1:12">
      <c r="A173" s="45">
        <v>170</v>
      </c>
      <c r="B173" s="61" t="s">
        <v>267</v>
      </c>
      <c r="C173" s="46" t="s">
        <v>15</v>
      </c>
      <c r="D173" s="47" t="s">
        <v>107</v>
      </c>
      <c r="E173" s="47" t="s">
        <v>17</v>
      </c>
      <c r="F173" s="47">
        <v>6</v>
      </c>
      <c r="G173" s="49">
        <v>0.8</v>
      </c>
      <c r="H173" s="55">
        <v>28</v>
      </c>
      <c r="I173" s="56">
        <v>0</v>
      </c>
      <c r="J173" s="52">
        <f t="shared" si="4"/>
        <v>0</v>
      </c>
      <c r="K173" s="52" t="s">
        <v>18</v>
      </c>
      <c r="L173" s="53">
        <f t="shared" si="5"/>
        <v>0</v>
      </c>
    </row>
    <row r="174" s="24" customFormat="1" ht="40" customHeight="1" spans="1:12">
      <c r="A174" s="45">
        <v>171</v>
      </c>
      <c r="B174" s="61" t="s">
        <v>268</v>
      </c>
      <c r="C174" s="46" t="s">
        <v>15</v>
      </c>
      <c r="D174" s="47" t="s">
        <v>269</v>
      </c>
      <c r="E174" s="47" t="s">
        <v>21</v>
      </c>
      <c r="F174" s="47">
        <v>8</v>
      </c>
      <c r="G174" s="54">
        <v>1</v>
      </c>
      <c r="H174" s="55">
        <v>26</v>
      </c>
      <c r="I174" s="56">
        <v>28546.6</v>
      </c>
      <c r="J174" s="52">
        <f t="shared" si="4"/>
        <v>228372.8</v>
      </c>
      <c r="K174" s="52" t="s">
        <v>18</v>
      </c>
      <c r="L174" s="53">
        <f t="shared" si="5"/>
        <v>18914.5204144</v>
      </c>
    </row>
    <row r="175" s="24" customFormat="1" ht="40" customHeight="1" spans="1:12">
      <c r="A175" s="45">
        <v>172</v>
      </c>
      <c r="B175" s="61" t="s">
        <v>270</v>
      </c>
      <c r="C175" s="46" t="s">
        <v>15</v>
      </c>
      <c r="D175" s="47" t="s">
        <v>115</v>
      </c>
      <c r="E175" s="47" t="s">
        <v>17</v>
      </c>
      <c r="F175" s="47">
        <v>6</v>
      </c>
      <c r="G175" s="49">
        <v>0.8</v>
      </c>
      <c r="H175" s="50">
        <v>278</v>
      </c>
      <c r="I175" s="56">
        <v>96446.87</v>
      </c>
      <c r="J175" s="52">
        <f t="shared" si="4"/>
        <v>462944.976</v>
      </c>
      <c r="K175" s="52" t="s">
        <v>18</v>
      </c>
      <c r="L175" s="53">
        <f t="shared" si="5"/>
        <v>38342.491747248</v>
      </c>
    </row>
    <row r="176" s="24" customFormat="1" ht="40" customHeight="1" spans="1:12">
      <c r="A176" s="45">
        <v>173</v>
      </c>
      <c r="B176" s="61" t="s">
        <v>271</v>
      </c>
      <c r="C176" s="46" t="s">
        <v>15</v>
      </c>
      <c r="D176" s="47" t="s">
        <v>260</v>
      </c>
      <c r="E176" s="47" t="s">
        <v>17</v>
      </c>
      <c r="F176" s="47">
        <v>6</v>
      </c>
      <c r="G176" s="49">
        <v>0.8</v>
      </c>
      <c r="H176" s="55">
        <v>213</v>
      </c>
      <c r="I176" s="56">
        <v>87167.96</v>
      </c>
      <c r="J176" s="52">
        <f t="shared" si="4"/>
        <v>418406.208</v>
      </c>
      <c r="K176" s="52" t="s">
        <v>18</v>
      </c>
      <c r="L176" s="53">
        <f t="shared" si="5"/>
        <v>34653.657365184</v>
      </c>
    </row>
    <row r="177" s="24" customFormat="1" ht="40" customHeight="1" spans="1:12">
      <c r="A177" s="45">
        <v>174</v>
      </c>
      <c r="B177" s="61" t="s">
        <v>272</v>
      </c>
      <c r="C177" s="46" t="s">
        <v>15</v>
      </c>
      <c r="D177" s="47" t="s">
        <v>260</v>
      </c>
      <c r="E177" s="47" t="s">
        <v>17</v>
      </c>
      <c r="F177" s="47">
        <v>7</v>
      </c>
      <c r="G177" s="49">
        <v>0.8</v>
      </c>
      <c r="H177" s="55">
        <v>213</v>
      </c>
      <c r="I177" s="56">
        <v>8338.1</v>
      </c>
      <c r="J177" s="52">
        <f t="shared" si="4"/>
        <v>46693.36</v>
      </c>
      <c r="K177" s="52" t="s">
        <v>18</v>
      </c>
      <c r="L177" s="53">
        <f t="shared" si="5"/>
        <v>3867.28415528</v>
      </c>
    </row>
    <row r="178" s="24" customFormat="1" ht="40" customHeight="1" spans="1:12">
      <c r="A178" s="45">
        <v>175</v>
      </c>
      <c r="B178" s="61" t="s">
        <v>273</v>
      </c>
      <c r="C178" s="46" t="s">
        <v>15</v>
      </c>
      <c r="D178" s="47" t="s">
        <v>140</v>
      </c>
      <c r="E178" s="47" t="s">
        <v>17</v>
      </c>
      <c r="F178" s="47">
        <v>6</v>
      </c>
      <c r="G178" s="49">
        <v>0.8</v>
      </c>
      <c r="H178" s="55">
        <v>261</v>
      </c>
      <c r="I178" s="56">
        <v>57244.52</v>
      </c>
      <c r="J178" s="52">
        <f t="shared" si="4"/>
        <v>274773.696</v>
      </c>
      <c r="K178" s="52" t="s">
        <v>18</v>
      </c>
      <c r="L178" s="53">
        <f t="shared" si="5"/>
        <v>22757.581823808</v>
      </c>
    </row>
    <row r="179" s="24" customFormat="1" ht="40" customHeight="1" spans="1:12">
      <c r="A179" s="45">
        <v>176</v>
      </c>
      <c r="B179" s="61" t="s">
        <v>274</v>
      </c>
      <c r="C179" s="46" t="s">
        <v>15</v>
      </c>
      <c r="D179" s="47" t="s">
        <v>140</v>
      </c>
      <c r="E179" s="47" t="s">
        <v>17</v>
      </c>
      <c r="F179" s="47">
        <v>6</v>
      </c>
      <c r="G179" s="49">
        <v>0.8</v>
      </c>
      <c r="H179" s="55">
        <v>261</v>
      </c>
      <c r="I179" s="56">
        <v>68337.21</v>
      </c>
      <c r="J179" s="52">
        <f t="shared" si="4"/>
        <v>328018.608</v>
      </c>
      <c r="K179" s="52" t="s">
        <v>18</v>
      </c>
      <c r="L179" s="53">
        <f t="shared" si="5"/>
        <v>27167.485170384</v>
      </c>
    </row>
    <row r="180" s="24" customFormat="1" ht="40" customHeight="1" spans="1:12">
      <c r="A180" s="45">
        <v>177</v>
      </c>
      <c r="B180" s="61" t="s">
        <v>275</v>
      </c>
      <c r="C180" s="46" t="s">
        <v>15</v>
      </c>
      <c r="D180" s="47" t="s">
        <v>115</v>
      </c>
      <c r="E180" s="47" t="s">
        <v>17</v>
      </c>
      <c r="F180" s="47">
        <v>6</v>
      </c>
      <c r="G180" s="49">
        <v>0.8</v>
      </c>
      <c r="H180" s="55">
        <v>282</v>
      </c>
      <c r="I180" s="56">
        <v>102996.11</v>
      </c>
      <c r="J180" s="52">
        <f t="shared" si="4"/>
        <v>494381.328</v>
      </c>
      <c r="K180" s="52" t="s">
        <v>18</v>
      </c>
      <c r="L180" s="53">
        <f t="shared" si="5"/>
        <v>40946.144728944</v>
      </c>
    </row>
    <row r="181" s="24" customFormat="1" ht="40" customHeight="1" spans="1:12">
      <c r="A181" s="45">
        <v>178</v>
      </c>
      <c r="B181" s="61" t="s">
        <v>276</v>
      </c>
      <c r="C181" s="46" t="s">
        <v>15</v>
      </c>
      <c r="D181" s="47" t="s">
        <v>277</v>
      </c>
      <c r="E181" s="47" t="s">
        <v>17</v>
      </c>
      <c r="F181" s="47">
        <v>6</v>
      </c>
      <c r="G181" s="54">
        <v>0.8</v>
      </c>
      <c r="H181" s="55">
        <v>78</v>
      </c>
      <c r="I181" s="56">
        <v>44505</v>
      </c>
      <c r="J181" s="52">
        <f t="shared" si="4"/>
        <v>213624</v>
      </c>
      <c r="K181" s="52" t="s">
        <v>18</v>
      </c>
      <c r="L181" s="53">
        <f t="shared" si="5"/>
        <v>17692.980552</v>
      </c>
    </row>
    <row r="182" s="24" customFormat="1" ht="40" customHeight="1" spans="1:12">
      <c r="A182" s="45">
        <v>179</v>
      </c>
      <c r="B182" s="61" t="s">
        <v>278</v>
      </c>
      <c r="C182" s="46" t="s">
        <v>15</v>
      </c>
      <c r="D182" s="47" t="s">
        <v>277</v>
      </c>
      <c r="E182" s="47" t="s">
        <v>17</v>
      </c>
      <c r="F182" s="47">
        <v>6</v>
      </c>
      <c r="G182" s="54">
        <v>0.8</v>
      </c>
      <c r="H182" s="55">
        <v>78</v>
      </c>
      <c r="I182" s="56">
        <v>20991</v>
      </c>
      <c r="J182" s="52">
        <f t="shared" si="4"/>
        <v>100756.8</v>
      </c>
      <c r="K182" s="52" t="s">
        <v>18</v>
      </c>
      <c r="L182" s="53">
        <f t="shared" si="5"/>
        <v>8344.9804464</v>
      </c>
    </row>
    <row r="183" s="24" customFormat="1" ht="40" customHeight="1" spans="1:12">
      <c r="A183" s="45">
        <v>180</v>
      </c>
      <c r="B183" s="61" t="s">
        <v>279</v>
      </c>
      <c r="C183" s="46" t="s">
        <v>15</v>
      </c>
      <c r="D183" s="47" t="s">
        <v>133</v>
      </c>
      <c r="E183" s="47" t="s">
        <v>21</v>
      </c>
      <c r="F183" s="47">
        <v>6</v>
      </c>
      <c r="G183" s="54">
        <v>1</v>
      </c>
      <c r="H183" s="50">
        <v>38</v>
      </c>
      <c r="I183" s="56">
        <v>3592.64</v>
      </c>
      <c r="J183" s="52">
        <f t="shared" si="4"/>
        <v>21555.84</v>
      </c>
      <c r="K183" s="52" t="s">
        <v>18</v>
      </c>
      <c r="L183" s="53">
        <f t="shared" si="5"/>
        <v>1785.31933632</v>
      </c>
    </row>
    <row r="184" s="24" customFormat="1" ht="40" customHeight="1" spans="1:12">
      <c r="A184" s="45">
        <v>181</v>
      </c>
      <c r="B184" s="61" t="s">
        <v>280</v>
      </c>
      <c r="C184" s="46" t="s">
        <v>15</v>
      </c>
      <c r="D184" s="47" t="s">
        <v>244</v>
      </c>
      <c r="E184" s="47" t="s">
        <v>17</v>
      </c>
      <c r="F184" s="47">
        <v>6</v>
      </c>
      <c r="G184" s="49">
        <v>0.8</v>
      </c>
      <c r="H184" s="50">
        <v>29</v>
      </c>
      <c r="I184" s="56">
        <v>20680</v>
      </c>
      <c r="J184" s="52">
        <f t="shared" si="4"/>
        <v>99264</v>
      </c>
      <c r="K184" s="52" t="s">
        <v>18</v>
      </c>
      <c r="L184" s="53">
        <f t="shared" si="5"/>
        <v>8221.342272</v>
      </c>
    </row>
    <row r="185" s="24" customFormat="1" ht="40" customHeight="1" spans="1:12">
      <c r="A185" s="45">
        <v>182</v>
      </c>
      <c r="B185" s="61" t="s">
        <v>281</v>
      </c>
      <c r="C185" s="46" t="s">
        <v>15</v>
      </c>
      <c r="D185" s="47" t="s">
        <v>128</v>
      </c>
      <c r="E185" s="47" t="s">
        <v>17</v>
      </c>
      <c r="F185" s="47">
        <v>6</v>
      </c>
      <c r="G185" s="49">
        <v>0.8</v>
      </c>
      <c r="H185" s="50">
        <v>29</v>
      </c>
      <c r="I185" s="56">
        <v>20700</v>
      </c>
      <c r="J185" s="52">
        <f t="shared" si="4"/>
        <v>99360</v>
      </c>
      <c r="K185" s="52" t="s">
        <v>18</v>
      </c>
      <c r="L185" s="53">
        <f t="shared" si="5"/>
        <v>8229.29328</v>
      </c>
    </row>
    <row r="186" s="24" customFormat="1" ht="40" customHeight="1" spans="1:12">
      <c r="A186" s="45">
        <v>183</v>
      </c>
      <c r="B186" s="61" t="s">
        <v>282</v>
      </c>
      <c r="C186" s="46" t="s">
        <v>15</v>
      </c>
      <c r="D186" s="47" t="s">
        <v>136</v>
      </c>
      <c r="E186" s="47" t="s">
        <v>17</v>
      </c>
      <c r="F186" s="47">
        <v>6</v>
      </c>
      <c r="G186" s="49" t="s">
        <v>283</v>
      </c>
      <c r="H186" s="50">
        <v>58</v>
      </c>
      <c r="I186" s="56">
        <v>46691.33</v>
      </c>
      <c r="J186" s="52">
        <f t="shared" si="4"/>
        <v>224118.384</v>
      </c>
      <c r="K186" s="52" t="s">
        <v>18</v>
      </c>
      <c r="L186" s="53">
        <f t="shared" si="5"/>
        <v>18562.156918032</v>
      </c>
    </row>
    <row r="187" s="24" customFormat="1" ht="40" customHeight="1" spans="1:12">
      <c r="A187" s="45">
        <v>184</v>
      </c>
      <c r="B187" s="61" t="s">
        <v>284</v>
      </c>
      <c r="C187" s="46" t="s">
        <v>15</v>
      </c>
      <c r="D187" s="47" t="s">
        <v>45</v>
      </c>
      <c r="E187" s="47" t="s">
        <v>17</v>
      </c>
      <c r="F187" s="47">
        <v>6</v>
      </c>
      <c r="G187" s="49">
        <v>0.8</v>
      </c>
      <c r="H187" s="50">
        <v>78</v>
      </c>
      <c r="I187" s="56">
        <v>79913</v>
      </c>
      <c r="J187" s="52">
        <f t="shared" si="4"/>
        <v>383582.4</v>
      </c>
      <c r="K187" s="52" t="s">
        <v>18</v>
      </c>
      <c r="L187" s="53">
        <f t="shared" si="5"/>
        <v>31769.4451152</v>
      </c>
    </row>
    <row r="188" s="24" customFormat="1" ht="40" customHeight="1" spans="1:12">
      <c r="A188" s="45">
        <v>185</v>
      </c>
      <c r="B188" s="61" t="s">
        <v>285</v>
      </c>
      <c r="C188" s="46" t="s">
        <v>15</v>
      </c>
      <c r="D188" s="47" t="s">
        <v>89</v>
      </c>
      <c r="E188" s="47" t="s">
        <v>17</v>
      </c>
      <c r="F188" s="47">
        <v>6</v>
      </c>
      <c r="G188" s="49">
        <v>0.8</v>
      </c>
      <c r="H188" s="50">
        <v>287</v>
      </c>
      <c r="I188" s="56">
        <v>0</v>
      </c>
      <c r="J188" s="52">
        <f t="shared" si="4"/>
        <v>0</v>
      </c>
      <c r="K188" s="52" t="s">
        <v>18</v>
      </c>
      <c r="L188" s="53">
        <f t="shared" si="5"/>
        <v>0</v>
      </c>
    </row>
    <row r="189" s="24" customFormat="1" ht="40" customHeight="1" spans="1:12">
      <c r="A189" s="45">
        <v>186</v>
      </c>
      <c r="B189" s="61" t="s">
        <v>286</v>
      </c>
      <c r="C189" s="46" t="s">
        <v>15</v>
      </c>
      <c r="D189" s="47" t="s">
        <v>128</v>
      </c>
      <c r="E189" s="47" t="s">
        <v>17</v>
      </c>
      <c r="F189" s="47">
        <v>6</v>
      </c>
      <c r="G189" s="49">
        <v>0.8</v>
      </c>
      <c r="H189" s="67">
        <v>29</v>
      </c>
      <c r="I189" s="56">
        <v>20215</v>
      </c>
      <c r="J189" s="52">
        <f t="shared" si="4"/>
        <v>97032</v>
      </c>
      <c r="K189" s="52" t="s">
        <v>18</v>
      </c>
      <c r="L189" s="53">
        <f t="shared" si="5"/>
        <v>8036.481336</v>
      </c>
    </row>
    <row r="190" s="24" customFormat="1" ht="40" customHeight="1" spans="1:12">
      <c r="A190" s="45">
        <v>187</v>
      </c>
      <c r="B190" s="68" t="s">
        <v>287</v>
      </c>
      <c r="C190" s="46" t="s">
        <v>15</v>
      </c>
      <c r="D190" s="59" t="s">
        <v>89</v>
      </c>
      <c r="E190" s="59" t="s">
        <v>17</v>
      </c>
      <c r="F190" s="59">
        <v>6</v>
      </c>
      <c r="G190" s="49">
        <v>0.8</v>
      </c>
      <c r="H190" s="69">
        <v>287</v>
      </c>
      <c r="I190" s="56">
        <v>0</v>
      </c>
      <c r="J190" s="52">
        <f t="shared" si="4"/>
        <v>0</v>
      </c>
      <c r="K190" s="52" t="s">
        <v>18</v>
      </c>
      <c r="L190" s="53">
        <f t="shared" si="5"/>
        <v>0</v>
      </c>
    </row>
    <row r="191" s="24" customFormat="1" ht="40" customHeight="1" spans="1:12">
      <c r="A191" s="45">
        <v>188</v>
      </c>
      <c r="B191" s="70" t="s">
        <v>288</v>
      </c>
      <c r="C191" s="46" t="s">
        <v>15</v>
      </c>
      <c r="D191" s="47" t="s">
        <v>187</v>
      </c>
      <c r="E191" s="47" t="s">
        <v>21</v>
      </c>
      <c r="F191" s="59">
        <v>6</v>
      </c>
      <c r="G191" s="54">
        <v>1</v>
      </c>
      <c r="H191" s="47">
        <v>27</v>
      </c>
      <c r="I191" s="56">
        <v>8976</v>
      </c>
      <c r="J191" s="52">
        <f t="shared" si="4"/>
        <v>53856</v>
      </c>
      <c r="K191" s="52" t="s">
        <v>18</v>
      </c>
      <c r="L191" s="53">
        <f t="shared" si="5"/>
        <v>4460.515488</v>
      </c>
    </row>
    <row r="192" s="24" customFormat="1" ht="40" customHeight="1" spans="1:12">
      <c r="A192" s="45">
        <v>189</v>
      </c>
      <c r="B192" s="71" t="s">
        <v>289</v>
      </c>
      <c r="C192" s="46" t="s">
        <v>15</v>
      </c>
      <c r="D192" s="64" t="s">
        <v>178</v>
      </c>
      <c r="E192" s="47" t="s">
        <v>21</v>
      </c>
      <c r="F192" s="59">
        <v>8</v>
      </c>
      <c r="G192" s="54">
        <v>1</v>
      </c>
      <c r="H192" s="64">
        <v>16</v>
      </c>
      <c r="I192" s="57">
        <v>5698</v>
      </c>
      <c r="J192" s="52">
        <f t="shared" si="4"/>
        <v>45584</v>
      </c>
      <c r="K192" s="52" t="s">
        <v>18</v>
      </c>
      <c r="L192" s="53">
        <f t="shared" si="5"/>
        <v>3775.403632</v>
      </c>
    </row>
    <row r="193" s="24" customFormat="1" ht="40" customHeight="1" spans="1:12">
      <c r="A193" s="45">
        <v>190</v>
      </c>
      <c r="B193" s="71" t="s">
        <v>290</v>
      </c>
      <c r="C193" s="46" t="s">
        <v>15</v>
      </c>
      <c r="D193" s="64" t="s">
        <v>215</v>
      </c>
      <c r="E193" s="64" t="s">
        <v>21</v>
      </c>
      <c r="F193" s="64">
        <v>8</v>
      </c>
      <c r="G193" s="54">
        <v>1</v>
      </c>
      <c r="H193" s="64">
        <v>37</v>
      </c>
      <c r="I193" s="72">
        <v>5370</v>
      </c>
      <c r="J193" s="52">
        <f t="shared" si="4"/>
        <v>42960</v>
      </c>
      <c r="K193" s="52" t="s">
        <v>18</v>
      </c>
      <c r="L193" s="53">
        <f t="shared" si="5"/>
        <v>3558.07608</v>
      </c>
    </row>
    <row r="194" s="24" customFormat="1" ht="40" customHeight="1" spans="1:12">
      <c r="A194" s="45">
        <v>191</v>
      </c>
      <c r="B194" s="46" t="s">
        <v>291</v>
      </c>
      <c r="C194" s="46" t="s">
        <v>292</v>
      </c>
      <c r="D194" s="47" t="s">
        <v>293</v>
      </c>
      <c r="E194" s="48" t="s">
        <v>294</v>
      </c>
      <c r="F194" s="48">
        <v>14</v>
      </c>
      <c r="G194" s="49">
        <v>0.8</v>
      </c>
      <c r="H194" s="45">
        <v>60</v>
      </c>
      <c r="I194" s="54">
        <v>20160</v>
      </c>
      <c r="J194" s="52">
        <f t="shared" si="4"/>
        <v>225792</v>
      </c>
      <c r="K194" s="52" t="s">
        <v>18</v>
      </c>
      <c r="L194" s="53">
        <f t="shared" si="5"/>
        <v>18700.770816</v>
      </c>
    </row>
    <row r="195" s="24" customFormat="1" ht="40" customHeight="1" spans="1:12">
      <c r="A195" s="45">
        <v>192</v>
      </c>
      <c r="B195" s="46" t="s">
        <v>295</v>
      </c>
      <c r="C195" s="46" t="s">
        <v>292</v>
      </c>
      <c r="D195" s="47" t="s">
        <v>293</v>
      </c>
      <c r="E195" s="48" t="s">
        <v>294</v>
      </c>
      <c r="F195" s="48">
        <v>14</v>
      </c>
      <c r="G195" s="49">
        <v>0.8</v>
      </c>
      <c r="H195" s="45">
        <v>60</v>
      </c>
      <c r="I195" s="54">
        <v>6720</v>
      </c>
      <c r="J195" s="52">
        <f t="shared" si="4"/>
        <v>75264</v>
      </c>
      <c r="K195" s="52" t="s">
        <v>18</v>
      </c>
      <c r="L195" s="53">
        <f t="shared" si="5"/>
        <v>6233.590272</v>
      </c>
    </row>
    <row r="196" s="24" customFormat="1" ht="40" customHeight="1" spans="1:12">
      <c r="A196" s="45">
        <v>193</v>
      </c>
      <c r="B196" s="46" t="s">
        <v>296</v>
      </c>
      <c r="C196" s="46" t="s">
        <v>292</v>
      </c>
      <c r="D196" s="47" t="s">
        <v>293</v>
      </c>
      <c r="E196" s="48" t="s">
        <v>294</v>
      </c>
      <c r="F196" s="48">
        <v>4</v>
      </c>
      <c r="G196" s="49">
        <v>0.8</v>
      </c>
      <c r="H196" s="45">
        <v>60</v>
      </c>
      <c r="I196" s="73">
        <v>64800</v>
      </c>
      <c r="J196" s="52">
        <f t="shared" ref="J196:J259" si="6">F196*G196*I196</f>
        <v>207360</v>
      </c>
      <c r="K196" s="52" t="s">
        <v>18</v>
      </c>
      <c r="L196" s="53">
        <f t="shared" ref="L196:L259" si="7">J196*K196</f>
        <v>17174.17728</v>
      </c>
    </row>
    <row r="197" s="24" customFormat="1" ht="40" customHeight="1" spans="1:12">
      <c r="A197" s="45">
        <v>194</v>
      </c>
      <c r="B197" s="46" t="s">
        <v>297</v>
      </c>
      <c r="C197" s="46" t="s">
        <v>292</v>
      </c>
      <c r="D197" s="47" t="s">
        <v>293</v>
      </c>
      <c r="E197" s="48" t="s">
        <v>294</v>
      </c>
      <c r="F197" s="48">
        <v>11</v>
      </c>
      <c r="G197" s="49">
        <v>0.8</v>
      </c>
      <c r="H197" s="45">
        <v>60</v>
      </c>
      <c r="I197" s="48">
        <v>8536.01</v>
      </c>
      <c r="J197" s="52">
        <f t="shared" si="6"/>
        <v>75116.888</v>
      </c>
      <c r="K197" s="52" t="s">
        <v>18</v>
      </c>
      <c r="L197" s="53">
        <f t="shared" si="7"/>
        <v>6221.406014824</v>
      </c>
    </row>
    <row r="198" s="24" customFormat="1" ht="40" customHeight="1" spans="1:12">
      <c r="A198" s="45">
        <v>195</v>
      </c>
      <c r="B198" s="46" t="s">
        <v>298</v>
      </c>
      <c r="C198" s="46" t="s">
        <v>292</v>
      </c>
      <c r="D198" s="47" t="s">
        <v>293</v>
      </c>
      <c r="E198" s="48" t="s">
        <v>294</v>
      </c>
      <c r="F198" s="48">
        <v>14</v>
      </c>
      <c r="G198" s="49">
        <v>0.8</v>
      </c>
      <c r="H198" s="45">
        <v>60</v>
      </c>
      <c r="I198" s="73">
        <v>15361</v>
      </c>
      <c r="J198" s="52">
        <f t="shared" si="6"/>
        <v>172043.2</v>
      </c>
      <c r="K198" s="52" t="s">
        <v>18</v>
      </c>
      <c r="L198" s="53">
        <f t="shared" si="7"/>
        <v>14249.1339536</v>
      </c>
    </row>
    <row r="199" s="24" customFormat="1" ht="40" customHeight="1" spans="1:12">
      <c r="A199" s="45">
        <v>196</v>
      </c>
      <c r="B199" s="46" t="s">
        <v>299</v>
      </c>
      <c r="C199" s="46" t="s">
        <v>292</v>
      </c>
      <c r="D199" s="74" t="s">
        <v>300</v>
      </c>
      <c r="E199" s="48" t="s">
        <v>301</v>
      </c>
      <c r="F199" s="48">
        <v>4</v>
      </c>
      <c r="G199" s="54">
        <v>1</v>
      </c>
      <c r="H199" s="45">
        <v>40</v>
      </c>
      <c r="I199" s="48">
        <v>56711</v>
      </c>
      <c r="J199" s="52">
        <f t="shared" si="6"/>
        <v>226844</v>
      </c>
      <c r="K199" s="52" t="s">
        <v>18</v>
      </c>
      <c r="L199" s="53">
        <f t="shared" si="7"/>
        <v>18787.900612</v>
      </c>
    </row>
    <row r="200" s="24" customFormat="1" ht="40" customHeight="1" spans="1:12">
      <c r="A200" s="45">
        <v>197</v>
      </c>
      <c r="B200" s="46" t="s">
        <v>302</v>
      </c>
      <c r="C200" s="46" t="s">
        <v>292</v>
      </c>
      <c r="D200" s="74" t="s">
        <v>303</v>
      </c>
      <c r="E200" s="48" t="s">
        <v>304</v>
      </c>
      <c r="F200" s="48">
        <v>14</v>
      </c>
      <c r="G200" s="48">
        <v>1.2</v>
      </c>
      <c r="H200" s="45">
        <v>30</v>
      </c>
      <c r="I200" s="48">
        <v>12533</v>
      </c>
      <c r="J200" s="52">
        <f t="shared" si="6"/>
        <v>210554.4</v>
      </c>
      <c r="K200" s="52" t="s">
        <v>18</v>
      </c>
      <c r="L200" s="53">
        <f t="shared" si="7"/>
        <v>17438.7470712</v>
      </c>
    </row>
    <row r="201" s="24" customFormat="1" ht="40" customHeight="1" spans="1:12">
      <c r="A201" s="45">
        <v>198</v>
      </c>
      <c r="B201" s="46" t="s">
        <v>305</v>
      </c>
      <c r="C201" s="46" t="s">
        <v>292</v>
      </c>
      <c r="D201" s="74" t="s">
        <v>293</v>
      </c>
      <c r="E201" s="48" t="s">
        <v>294</v>
      </c>
      <c r="F201" s="48">
        <v>6</v>
      </c>
      <c r="G201" s="49">
        <v>0.8</v>
      </c>
      <c r="H201" s="45">
        <v>60</v>
      </c>
      <c r="I201" s="48">
        <v>129279</v>
      </c>
      <c r="J201" s="52">
        <f t="shared" si="6"/>
        <v>620539.2</v>
      </c>
      <c r="K201" s="52" t="s">
        <v>18</v>
      </c>
      <c r="L201" s="53">
        <f t="shared" si="7"/>
        <v>51394.9181616</v>
      </c>
    </row>
    <row r="202" s="24" customFormat="1" ht="40" customHeight="1" spans="1:12">
      <c r="A202" s="45">
        <v>199</v>
      </c>
      <c r="B202" s="46" t="s">
        <v>306</v>
      </c>
      <c r="C202" s="46" t="s">
        <v>292</v>
      </c>
      <c r="D202" s="74" t="s">
        <v>300</v>
      </c>
      <c r="E202" s="48" t="s">
        <v>301</v>
      </c>
      <c r="F202" s="48">
        <v>6</v>
      </c>
      <c r="G202" s="54">
        <v>1</v>
      </c>
      <c r="H202" s="45">
        <v>40</v>
      </c>
      <c r="I202" s="54">
        <v>10627.87</v>
      </c>
      <c r="J202" s="52">
        <f t="shared" si="6"/>
        <v>63767.22</v>
      </c>
      <c r="K202" s="52" t="s">
        <v>18</v>
      </c>
      <c r="L202" s="53">
        <f t="shared" si="7"/>
        <v>5281.39246206</v>
      </c>
    </row>
    <row r="203" s="24" customFormat="1" ht="40" customHeight="1" spans="1:12">
      <c r="A203" s="45">
        <v>200</v>
      </c>
      <c r="B203" s="46" t="s">
        <v>307</v>
      </c>
      <c r="C203" s="46" t="s">
        <v>292</v>
      </c>
      <c r="D203" s="47" t="s">
        <v>308</v>
      </c>
      <c r="E203" s="48" t="s">
        <v>301</v>
      </c>
      <c r="F203" s="48">
        <v>13</v>
      </c>
      <c r="G203" s="54">
        <v>1</v>
      </c>
      <c r="H203" s="45">
        <v>40</v>
      </c>
      <c r="I203" s="54">
        <v>14401</v>
      </c>
      <c r="J203" s="52">
        <f t="shared" si="6"/>
        <v>187213</v>
      </c>
      <c r="K203" s="52" t="s">
        <v>18</v>
      </c>
      <c r="L203" s="53">
        <f t="shared" si="7"/>
        <v>15505.542299</v>
      </c>
    </row>
    <row r="204" s="24" customFormat="1" ht="40" customHeight="1" spans="1:12">
      <c r="A204" s="45">
        <v>201</v>
      </c>
      <c r="B204" s="46" t="s">
        <v>309</v>
      </c>
      <c r="C204" s="46" t="s">
        <v>292</v>
      </c>
      <c r="D204" s="47" t="s">
        <v>308</v>
      </c>
      <c r="E204" s="48" t="s">
        <v>301</v>
      </c>
      <c r="F204" s="48">
        <v>6</v>
      </c>
      <c r="G204" s="54">
        <v>1</v>
      </c>
      <c r="H204" s="45">
        <v>40</v>
      </c>
      <c r="I204" s="54">
        <v>6829</v>
      </c>
      <c r="J204" s="52">
        <f t="shared" si="6"/>
        <v>40974</v>
      </c>
      <c r="K204" s="52" t="s">
        <v>18</v>
      </c>
      <c r="L204" s="53">
        <f t="shared" si="7"/>
        <v>3393.589602</v>
      </c>
    </row>
    <row r="205" s="24" customFormat="1" ht="40" customHeight="1" spans="1:12">
      <c r="A205" s="45">
        <v>202</v>
      </c>
      <c r="B205" s="46" t="s">
        <v>310</v>
      </c>
      <c r="C205" s="46" t="s">
        <v>292</v>
      </c>
      <c r="D205" s="47" t="s">
        <v>311</v>
      </c>
      <c r="E205" s="48" t="s">
        <v>304</v>
      </c>
      <c r="F205" s="48">
        <v>28</v>
      </c>
      <c r="G205" s="48">
        <v>1.2</v>
      </c>
      <c r="H205" s="45">
        <v>30</v>
      </c>
      <c r="I205" s="54">
        <v>6480</v>
      </c>
      <c r="J205" s="52">
        <f t="shared" si="6"/>
        <v>217728</v>
      </c>
      <c r="K205" s="52" t="s">
        <v>18</v>
      </c>
      <c r="L205" s="53">
        <f t="shared" si="7"/>
        <v>18032.886144</v>
      </c>
    </row>
    <row r="206" s="24" customFormat="1" ht="40" customHeight="1" spans="1:12">
      <c r="A206" s="45">
        <v>203</v>
      </c>
      <c r="B206" s="46" t="s">
        <v>312</v>
      </c>
      <c r="C206" s="46" t="s">
        <v>292</v>
      </c>
      <c r="D206" s="59" t="s">
        <v>313</v>
      </c>
      <c r="E206" s="48" t="s">
        <v>304</v>
      </c>
      <c r="F206" s="48">
        <v>48</v>
      </c>
      <c r="G206" s="48">
        <v>1.2</v>
      </c>
      <c r="H206" s="45">
        <v>30</v>
      </c>
      <c r="I206" s="54">
        <v>7560</v>
      </c>
      <c r="J206" s="52">
        <f t="shared" si="6"/>
        <v>435456</v>
      </c>
      <c r="K206" s="52" t="s">
        <v>18</v>
      </c>
      <c r="L206" s="53">
        <f t="shared" si="7"/>
        <v>36065.772288</v>
      </c>
    </row>
    <row r="207" s="24" customFormat="1" ht="40" customHeight="1" spans="1:12">
      <c r="A207" s="45">
        <v>204</v>
      </c>
      <c r="B207" s="46" t="s">
        <v>314</v>
      </c>
      <c r="C207" s="46" t="s">
        <v>292</v>
      </c>
      <c r="D207" s="47" t="s">
        <v>293</v>
      </c>
      <c r="E207" s="48" t="s">
        <v>294</v>
      </c>
      <c r="F207" s="48">
        <v>6</v>
      </c>
      <c r="G207" s="49">
        <v>0.8</v>
      </c>
      <c r="H207" s="45">
        <v>60</v>
      </c>
      <c r="I207" s="48">
        <v>37744</v>
      </c>
      <c r="J207" s="52">
        <f t="shared" si="6"/>
        <v>181171.2</v>
      </c>
      <c r="K207" s="52" t="s">
        <v>18</v>
      </c>
      <c r="L207" s="53">
        <f t="shared" si="7"/>
        <v>15005.1422976</v>
      </c>
    </row>
    <row r="208" s="24" customFormat="1" ht="40" customHeight="1" spans="1:12">
      <c r="A208" s="45">
        <v>205</v>
      </c>
      <c r="B208" s="46" t="s">
        <v>315</v>
      </c>
      <c r="C208" s="46" t="s">
        <v>292</v>
      </c>
      <c r="D208" s="47" t="s">
        <v>316</v>
      </c>
      <c r="E208" s="48" t="s">
        <v>304</v>
      </c>
      <c r="F208" s="48">
        <v>48</v>
      </c>
      <c r="G208" s="48">
        <v>1.2</v>
      </c>
      <c r="H208" s="45">
        <v>30</v>
      </c>
      <c r="I208" s="49" t="s">
        <v>317</v>
      </c>
      <c r="J208" s="52">
        <f t="shared" si="6"/>
        <v>829843.2</v>
      </c>
      <c r="K208" s="52" t="s">
        <v>18</v>
      </c>
      <c r="L208" s="53">
        <f t="shared" si="7"/>
        <v>68730.1033536</v>
      </c>
    </row>
    <row r="209" s="24" customFormat="1" ht="40" customHeight="1" spans="1:12">
      <c r="A209" s="45">
        <v>206</v>
      </c>
      <c r="B209" s="46" t="s">
        <v>318</v>
      </c>
      <c r="C209" s="46" t="s">
        <v>292</v>
      </c>
      <c r="D209" s="47" t="s">
        <v>319</v>
      </c>
      <c r="E209" s="48" t="s">
        <v>304</v>
      </c>
      <c r="F209" s="48">
        <v>48</v>
      </c>
      <c r="G209" s="48">
        <v>1.2</v>
      </c>
      <c r="H209" s="45">
        <v>15</v>
      </c>
      <c r="I209" s="54">
        <v>7505.65</v>
      </c>
      <c r="J209" s="52">
        <f t="shared" si="6"/>
        <v>432325.44</v>
      </c>
      <c r="K209" s="52" t="s">
        <v>18</v>
      </c>
      <c r="L209" s="53">
        <f t="shared" si="7"/>
        <v>35806.48991712</v>
      </c>
    </row>
    <row r="210" s="24" customFormat="1" ht="40" customHeight="1" spans="1:12">
      <c r="A210" s="45">
        <v>207</v>
      </c>
      <c r="B210" s="46" t="s">
        <v>320</v>
      </c>
      <c r="C210" s="46" t="s">
        <v>292</v>
      </c>
      <c r="D210" s="47" t="s">
        <v>321</v>
      </c>
      <c r="E210" s="48" t="s">
        <v>304</v>
      </c>
      <c r="F210" s="48">
        <v>48</v>
      </c>
      <c r="G210" s="48">
        <v>1.2</v>
      </c>
      <c r="H210" s="45">
        <v>18</v>
      </c>
      <c r="I210" s="54">
        <v>11077</v>
      </c>
      <c r="J210" s="52">
        <f t="shared" si="6"/>
        <v>638035.2</v>
      </c>
      <c r="K210" s="52" t="s">
        <v>18</v>
      </c>
      <c r="L210" s="53">
        <f t="shared" si="7"/>
        <v>52843.9893696</v>
      </c>
    </row>
    <row r="211" s="24" customFormat="1" ht="40" customHeight="1" spans="1:12">
      <c r="A211" s="45">
        <v>208</v>
      </c>
      <c r="B211" s="46" t="s">
        <v>322</v>
      </c>
      <c r="C211" s="46" t="s">
        <v>292</v>
      </c>
      <c r="D211" s="47" t="s">
        <v>323</v>
      </c>
      <c r="E211" s="48" t="s">
        <v>304</v>
      </c>
      <c r="F211" s="48">
        <v>48</v>
      </c>
      <c r="G211" s="48">
        <v>1.2</v>
      </c>
      <c r="H211" s="45">
        <v>35</v>
      </c>
      <c r="I211" s="54">
        <v>11000</v>
      </c>
      <c r="J211" s="52">
        <f t="shared" si="6"/>
        <v>633600</v>
      </c>
      <c r="K211" s="52" t="s">
        <v>18</v>
      </c>
      <c r="L211" s="53">
        <f t="shared" si="7"/>
        <v>52476.6528</v>
      </c>
    </row>
    <row r="212" s="24" customFormat="1" ht="40" customHeight="1" spans="1:12">
      <c r="A212" s="45">
        <v>209</v>
      </c>
      <c r="B212" s="46" t="s">
        <v>324</v>
      </c>
      <c r="C212" s="46" t="s">
        <v>292</v>
      </c>
      <c r="D212" s="47" t="s">
        <v>311</v>
      </c>
      <c r="E212" s="48" t="s">
        <v>304</v>
      </c>
      <c r="F212" s="48">
        <v>38</v>
      </c>
      <c r="G212" s="48">
        <v>1.2</v>
      </c>
      <c r="H212" s="45">
        <v>30</v>
      </c>
      <c r="I212" s="54">
        <v>6075</v>
      </c>
      <c r="J212" s="52">
        <f t="shared" si="6"/>
        <v>277020</v>
      </c>
      <c r="K212" s="52" t="s">
        <v>18</v>
      </c>
      <c r="L212" s="53">
        <f t="shared" si="7"/>
        <v>22943.62746</v>
      </c>
    </row>
    <row r="213" s="24" customFormat="1" ht="40" customHeight="1" spans="1:12">
      <c r="A213" s="45">
        <v>210</v>
      </c>
      <c r="B213" s="46" t="s">
        <v>325</v>
      </c>
      <c r="C213" s="46" t="s">
        <v>292</v>
      </c>
      <c r="D213" s="47" t="s">
        <v>326</v>
      </c>
      <c r="E213" s="48" t="s">
        <v>304</v>
      </c>
      <c r="F213" s="48">
        <v>28</v>
      </c>
      <c r="G213" s="48">
        <v>1.2</v>
      </c>
      <c r="H213" s="45">
        <v>30</v>
      </c>
      <c r="I213" s="54">
        <v>4950</v>
      </c>
      <c r="J213" s="52">
        <f t="shared" si="6"/>
        <v>166320</v>
      </c>
      <c r="K213" s="52" t="s">
        <v>18</v>
      </c>
      <c r="L213" s="53">
        <f t="shared" si="7"/>
        <v>13775.12136</v>
      </c>
    </row>
    <row r="214" s="24" customFormat="1" ht="40" customHeight="1" spans="1:12">
      <c r="A214" s="45">
        <v>211</v>
      </c>
      <c r="B214" s="46" t="s">
        <v>327</v>
      </c>
      <c r="C214" s="46" t="s">
        <v>292</v>
      </c>
      <c r="D214" s="47" t="s">
        <v>328</v>
      </c>
      <c r="E214" s="48" t="s">
        <v>304</v>
      </c>
      <c r="F214" s="48">
        <v>28</v>
      </c>
      <c r="G214" s="48">
        <v>1.2</v>
      </c>
      <c r="H214" s="45">
        <v>30</v>
      </c>
      <c r="I214" s="54">
        <v>6930</v>
      </c>
      <c r="J214" s="52">
        <f t="shared" si="6"/>
        <v>232848</v>
      </c>
      <c r="K214" s="52" t="s">
        <v>18</v>
      </c>
      <c r="L214" s="53">
        <f t="shared" si="7"/>
        <v>19285.169904</v>
      </c>
    </row>
    <row r="215" s="24" customFormat="1" ht="40" customHeight="1" spans="1:12">
      <c r="A215" s="45">
        <v>212</v>
      </c>
      <c r="B215" s="46" t="s">
        <v>329</v>
      </c>
      <c r="C215" s="46" t="s">
        <v>292</v>
      </c>
      <c r="D215" s="47" t="s">
        <v>319</v>
      </c>
      <c r="E215" s="48" t="s">
        <v>304</v>
      </c>
      <c r="F215" s="48">
        <v>48</v>
      </c>
      <c r="G215" s="48">
        <v>1.2</v>
      </c>
      <c r="H215" s="45">
        <v>15</v>
      </c>
      <c r="I215" s="73">
        <v>15440.8</v>
      </c>
      <c r="J215" s="52">
        <f t="shared" si="6"/>
        <v>889390.08</v>
      </c>
      <c r="K215" s="52" t="s">
        <v>18</v>
      </c>
      <c r="L215" s="53">
        <f t="shared" si="7"/>
        <v>73661.95459584</v>
      </c>
    </row>
    <row r="216" s="24" customFormat="1" ht="40" customHeight="1" spans="1:12">
      <c r="A216" s="45">
        <v>213</v>
      </c>
      <c r="B216" s="46" t="s">
        <v>330</v>
      </c>
      <c r="C216" s="46" t="s">
        <v>292</v>
      </c>
      <c r="D216" s="47" t="s">
        <v>316</v>
      </c>
      <c r="E216" s="48" t="s">
        <v>304</v>
      </c>
      <c r="F216" s="48">
        <v>48</v>
      </c>
      <c r="G216" s="48">
        <v>1.2</v>
      </c>
      <c r="H216" s="45">
        <v>30</v>
      </c>
      <c r="I216" s="73">
        <v>1011.62</v>
      </c>
      <c r="J216" s="52">
        <f t="shared" si="6"/>
        <v>58269.312</v>
      </c>
      <c r="K216" s="52" t="s">
        <v>18</v>
      </c>
      <c r="L216" s="53">
        <f t="shared" si="7"/>
        <v>4826.039227776</v>
      </c>
    </row>
    <row r="217" s="24" customFormat="1" ht="40" customHeight="1" spans="1:12">
      <c r="A217" s="45">
        <v>214</v>
      </c>
      <c r="B217" s="46" t="s">
        <v>331</v>
      </c>
      <c r="C217" s="46" t="s">
        <v>292</v>
      </c>
      <c r="D217" s="47" t="s">
        <v>332</v>
      </c>
      <c r="E217" s="48" t="s">
        <v>304</v>
      </c>
      <c r="F217" s="48">
        <v>36</v>
      </c>
      <c r="G217" s="48">
        <v>1.2</v>
      </c>
      <c r="H217" s="45">
        <v>25</v>
      </c>
      <c r="I217" s="54">
        <v>5600</v>
      </c>
      <c r="J217" s="52">
        <f t="shared" si="6"/>
        <v>241920</v>
      </c>
      <c r="K217" s="52" t="s">
        <v>18</v>
      </c>
      <c r="L217" s="53">
        <f t="shared" si="7"/>
        <v>20036.54016</v>
      </c>
    </row>
    <row r="218" s="24" customFormat="1" ht="40" customHeight="1" spans="1:12">
      <c r="A218" s="45">
        <v>215</v>
      </c>
      <c r="B218" s="46" t="s">
        <v>333</v>
      </c>
      <c r="C218" s="46" t="s">
        <v>292</v>
      </c>
      <c r="D218" s="47" t="s">
        <v>334</v>
      </c>
      <c r="E218" s="48" t="s">
        <v>301</v>
      </c>
      <c r="F218" s="48">
        <v>6</v>
      </c>
      <c r="G218" s="54">
        <v>1</v>
      </c>
      <c r="H218" s="45">
        <v>25</v>
      </c>
      <c r="I218" s="48">
        <v>14631</v>
      </c>
      <c r="J218" s="52">
        <f t="shared" si="6"/>
        <v>87786</v>
      </c>
      <c r="K218" s="52" t="s">
        <v>18</v>
      </c>
      <c r="L218" s="53">
        <f t="shared" si="7"/>
        <v>7270.699878</v>
      </c>
    </row>
    <row r="219" s="24" customFormat="1" ht="40" customHeight="1" spans="1:12">
      <c r="A219" s="45">
        <v>216</v>
      </c>
      <c r="B219" s="46" t="s">
        <v>335</v>
      </c>
      <c r="C219" s="46" t="s">
        <v>292</v>
      </c>
      <c r="D219" s="47" t="s">
        <v>326</v>
      </c>
      <c r="E219" s="48" t="s">
        <v>304</v>
      </c>
      <c r="F219" s="48">
        <v>58</v>
      </c>
      <c r="G219" s="48">
        <v>1.2</v>
      </c>
      <c r="H219" s="45">
        <v>35</v>
      </c>
      <c r="I219" s="73">
        <v>14808</v>
      </c>
      <c r="J219" s="52">
        <f t="shared" si="6"/>
        <v>1030636.8</v>
      </c>
      <c r="K219" s="52" t="s">
        <v>18</v>
      </c>
      <c r="L219" s="53">
        <f t="shared" si="7"/>
        <v>85360.4316864</v>
      </c>
    </row>
    <row r="220" s="24" customFormat="1" ht="40" customHeight="1" spans="1:12">
      <c r="A220" s="45">
        <v>217</v>
      </c>
      <c r="B220" s="46" t="s">
        <v>336</v>
      </c>
      <c r="C220" s="46" t="s">
        <v>292</v>
      </c>
      <c r="D220" s="75" t="s">
        <v>337</v>
      </c>
      <c r="E220" s="48" t="s">
        <v>304</v>
      </c>
      <c r="F220" s="48">
        <v>38</v>
      </c>
      <c r="G220" s="48">
        <v>1.2</v>
      </c>
      <c r="H220" s="45">
        <v>12</v>
      </c>
      <c r="I220" s="54">
        <v>6720</v>
      </c>
      <c r="J220" s="52">
        <f t="shared" si="6"/>
        <v>306432</v>
      </c>
      <c r="K220" s="52" t="s">
        <v>18</v>
      </c>
      <c r="L220" s="53">
        <f t="shared" si="7"/>
        <v>25379.617536</v>
      </c>
    </row>
    <row r="221" s="24" customFormat="1" ht="40" customHeight="1" spans="1:12">
      <c r="A221" s="45">
        <v>218</v>
      </c>
      <c r="B221" s="46" t="s">
        <v>338</v>
      </c>
      <c r="C221" s="46" t="s">
        <v>292</v>
      </c>
      <c r="D221" s="47" t="s">
        <v>339</v>
      </c>
      <c r="E221" s="48" t="s">
        <v>304</v>
      </c>
      <c r="F221" s="48">
        <v>58</v>
      </c>
      <c r="G221" s="48">
        <v>1.2</v>
      </c>
      <c r="H221" s="45">
        <v>45</v>
      </c>
      <c r="I221" s="73">
        <v>13416</v>
      </c>
      <c r="J221" s="52">
        <f t="shared" si="6"/>
        <v>933753.6</v>
      </c>
      <c r="K221" s="52" t="s">
        <v>18</v>
      </c>
      <c r="L221" s="53">
        <f t="shared" si="7"/>
        <v>77336.2744128</v>
      </c>
    </row>
    <row r="222" s="24" customFormat="1" ht="40" customHeight="1" spans="1:12">
      <c r="A222" s="45">
        <v>219</v>
      </c>
      <c r="B222" s="46" t="s">
        <v>340</v>
      </c>
      <c r="C222" s="46" t="s">
        <v>292</v>
      </c>
      <c r="D222" s="47" t="s">
        <v>341</v>
      </c>
      <c r="E222" s="48" t="s">
        <v>304</v>
      </c>
      <c r="F222" s="48">
        <v>37</v>
      </c>
      <c r="G222" s="48">
        <v>1.2</v>
      </c>
      <c r="H222" s="45">
        <v>25</v>
      </c>
      <c r="I222" s="54">
        <v>4275</v>
      </c>
      <c r="J222" s="52">
        <f t="shared" si="6"/>
        <v>189810</v>
      </c>
      <c r="K222" s="52" t="s">
        <v>18</v>
      </c>
      <c r="L222" s="53">
        <f t="shared" si="7"/>
        <v>15720.63363</v>
      </c>
    </row>
    <row r="223" s="24" customFormat="1" ht="40" customHeight="1" spans="1:12">
      <c r="A223" s="45">
        <v>220</v>
      </c>
      <c r="B223" s="46" t="s">
        <v>342</v>
      </c>
      <c r="C223" s="46" t="s">
        <v>292</v>
      </c>
      <c r="D223" s="47" t="s">
        <v>343</v>
      </c>
      <c r="E223" s="48" t="s">
        <v>304</v>
      </c>
      <c r="F223" s="48">
        <v>37</v>
      </c>
      <c r="G223" s="48">
        <v>1.2</v>
      </c>
      <c r="H223" s="45">
        <v>12</v>
      </c>
      <c r="I223" s="54">
        <v>3510</v>
      </c>
      <c r="J223" s="52">
        <f t="shared" si="6"/>
        <v>155844</v>
      </c>
      <c r="K223" s="52" t="s">
        <v>18</v>
      </c>
      <c r="L223" s="53">
        <f t="shared" si="7"/>
        <v>12907.467612</v>
      </c>
    </row>
    <row r="224" s="24" customFormat="1" ht="40" customHeight="1" spans="1:12">
      <c r="A224" s="45">
        <v>221</v>
      </c>
      <c r="B224" s="46" t="s">
        <v>344</v>
      </c>
      <c r="C224" s="46" t="s">
        <v>292</v>
      </c>
      <c r="D224" s="46" t="s">
        <v>311</v>
      </c>
      <c r="E224" s="48" t="s">
        <v>304</v>
      </c>
      <c r="F224" s="48">
        <v>37</v>
      </c>
      <c r="G224" s="48">
        <v>1.2</v>
      </c>
      <c r="H224" s="45">
        <v>30</v>
      </c>
      <c r="I224" s="54">
        <v>4860</v>
      </c>
      <c r="J224" s="52">
        <f t="shared" si="6"/>
        <v>215784</v>
      </c>
      <c r="K224" s="52" t="s">
        <v>18</v>
      </c>
      <c r="L224" s="53">
        <f t="shared" si="7"/>
        <v>17871.878232</v>
      </c>
    </row>
    <row r="225" s="24" customFormat="1" ht="40" customHeight="1" spans="1:12">
      <c r="A225" s="45">
        <v>222</v>
      </c>
      <c r="B225" s="46" t="s">
        <v>345</v>
      </c>
      <c r="C225" s="46" t="s">
        <v>292</v>
      </c>
      <c r="D225" s="47" t="s">
        <v>346</v>
      </c>
      <c r="E225" s="48" t="s">
        <v>304</v>
      </c>
      <c r="F225" s="48">
        <v>58</v>
      </c>
      <c r="G225" s="48">
        <v>1.2</v>
      </c>
      <c r="H225" s="45">
        <v>45</v>
      </c>
      <c r="I225" s="73">
        <v>15630</v>
      </c>
      <c r="J225" s="52">
        <f t="shared" si="6"/>
        <v>1087848</v>
      </c>
      <c r="K225" s="52" t="s">
        <v>18</v>
      </c>
      <c r="L225" s="53">
        <f t="shared" si="7"/>
        <v>90098.834904</v>
      </c>
    </row>
    <row r="226" s="24" customFormat="1" ht="40" customHeight="1" spans="1:12">
      <c r="A226" s="45">
        <v>223</v>
      </c>
      <c r="B226" s="46" t="s">
        <v>347</v>
      </c>
      <c r="C226" s="46" t="s">
        <v>292</v>
      </c>
      <c r="D226" s="76" t="s">
        <v>343</v>
      </c>
      <c r="E226" s="48" t="s">
        <v>304</v>
      </c>
      <c r="F226" s="48">
        <v>58</v>
      </c>
      <c r="G226" s="48">
        <v>1.2</v>
      </c>
      <c r="H226" s="45">
        <v>45</v>
      </c>
      <c r="I226" s="73">
        <v>0</v>
      </c>
      <c r="J226" s="52">
        <f t="shared" si="6"/>
        <v>0</v>
      </c>
      <c r="K226" s="52" t="s">
        <v>18</v>
      </c>
      <c r="L226" s="53">
        <f t="shared" si="7"/>
        <v>0</v>
      </c>
    </row>
    <row r="227" s="24" customFormat="1" ht="40" customHeight="1" spans="1:12">
      <c r="A227" s="45">
        <v>224</v>
      </c>
      <c r="B227" s="46" t="s">
        <v>348</v>
      </c>
      <c r="C227" s="46" t="s">
        <v>292</v>
      </c>
      <c r="D227" s="47" t="s">
        <v>349</v>
      </c>
      <c r="E227" s="48" t="s">
        <v>294</v>
      </c>
      <c r="F227" s="48">
        <v>58</v>
      </c>
      <c r="G227" s="49">
        <v>0.8</v>
      </c>
      <c r="H227" s="45">
        <v>23</v>
      </c>
      <c r="I227" s="73">
        <v>14056</v>
      </c>
      <c r="J227" s="52">
        <f t="shared" si="6"/>
        <v>652198.4</v>
      </c>
      <c r="K227" s="52" t="s">
        <v>18</v>
      </c>
      <c r="L227" s="53">
        <f t="shared" si="7"/>
        <v>54017.0280832</v>
      </c>
    </row>
    <row r="228" s="24" customFormat="1" ht="40" customHeight="1" spans="1:12">
      <c r="A228" s="45">
        <v>225</v>
      </c>
      <c r="B228" s="46" t="s">
        <v>350</v>
      </c>
      <c r="C228" s="46" t="s">
        <v>292</v>
      </c>
      <c r="D228" s="47" t="s">
        <v>351</v>
      </c>
      <c r="E228" s="48" t="s">
        <v>304</v>
      </c>
      <c r="F228" s="48">
        <v>40</v>
      </c>
      <c r="G228" s="48">
        <v>1.2</v>
      </c>
      <c r="H228" s="45">
        <v>25</v>
      </c>
      <c r="I228" s="54">
        <v>1890</v>
      </c>
      <c r="J228" s="52">
        <f t="shared" si="6"/>
        <v>90720</v>
      </c>
      <c r="K228" s="52" t="s">
        <v>18</v>
      </c>
      <c r="L228" s="53">
        <f t="shared" si="7"/>
        <v>7513.70256</v>
      </c>
    </row>
    <row r="229" s="24" customFormat="1" ht="40" customHeight="1" spans="1:12">
      <c r="A229" s="45">
        <v>226</v>
      </c>
      <c r="B229" s="46" t="s">
        <v>352</v>
      </c>
      <c r="C229" s="46" t="s">
        <v>292</v>
      </c>
      <c r="D229" s="47" t="s">
        <v>353</v>
      </c>
      <c r="E229" s="48" t="s">
        <v>304</v>
      </c>
      <c r="F229" s="48">
        <v>46</v>
      </c>
      <c r="G229" s="48">
        <v>1.2</v>
      </c>
      <c r="H229" s="45">
        <v>40</v>
      </c>
      <c r="I229" s="54">
        <v>1890</v>
      </c>
      <c r="J229" s="52">
        <f t="shared" si="6"/>
        <v>104328</v>
      </c>
      <c r="K229" s="52" t="s">
        <v>18</v>
      </c>
      <c r="L229" s="53">
        <f t="shared" si="7"/>
        <v>8640.757944</v>
      </c>
    </row>
    <row r="230" s="24" customFormat="1" ht="40" customHeight="1" spans="1:12">
      <c r="A230" s="45">
        <v>227</v>
      </c>
      <c r="B230" s="46" t="s">
        <v>354</v>
      </c>
      <c r="C230" s="46" t="s">
        <v>292</v>
      </c>
      <c r="D230" s="74" t="s">
        <v>300</v>
      </c>
      <c r="E230" s="48" t="s">
        <v>301</v>
      </c>
      <c r="F230" s="48">
        <v>4</v>
      </c>
      <c r="G230" s="54">
        <v>1</v>
      </c>
      <c r="H230" s="45">
        <v>25</v>
      </c>
      <c r="I230" s="49" t="s">
        <v>355</v>
      </c>
      <c r="J230" s="52">
        <f t="shared" si="6"/>
        <v>118480</v>
      </c>
      <c r="K230" s="52" t="s">
        <v>18</v>
      </c>
      <c r="L230" s="53">
        <f t="shared" si="7"/>
        <v>9812.86904</v>
      </c>
    </row>
    <row r="231" s="24" customFormat="1" ht="40" customHeight="1" spans="1:12">
      <c r="A231" s="45">
        <v>228</v>
      </c>
      <c r="B231" s="46" t="s">
        <v>356</v>
      </c>
      <c r="C231" s="46" t="s">
        <v>292</v>
      </c>
      <c r="D231" s="47" t="s">
        <v>349</v>
      </c>
      <c r="E231" s="48" t="s">
        <v>294</v>
      </c>
      <c r="F231" s="48">
        <v>58</v>
      </c>
      <c r="G231" s="49">
        <v>0.8</v>
      </c>
      <c r="H231" s="45">
        <v>45</v>
      </c>
      <c r="I231" s="73">
        <v>13963</v>
      </c>
      <c r="J231" s="52">
        <f t="shared" si="6"/>
        <v>647883.2</v>
      </c>
      <c r="K231" s="52" t="s">
        <v>18</v>
      </c>
      <c r="L231" s="53">
        <f t="shared" si="7"/>
        <v>53659.6302736</v>
      </c>
    </row>
    <row r="232" s="24" customFormat="1" ht="40" customHeight="1" spans="1:12">
      <c r="A232" s="45">
        <v>229</v>
      </c>
      <c r="B232" s="46" t="s">
        <v>357</v>
      </c>
      <c r="C232" s="46" t="s">
        <v>292</v>
      </c>
      <c r="D232" s="47" t="s">
        <v>358</v>
      </c>
      <c r="E232" s="48" t="s">
        <v>304</v>
      </c>
      <c r="F232" s="48">
        <v>37</v>
      </c>
      <c r="G232" s="48">
        <v>1.2</v>
      </c>
      <c r="H232" s="45">
        <v>198</v>
      </c>
      <c r="I232" s="54">
        <v>3840</v>
      </c>
      <c r="J232" s="52">
        <f t="shared" si="6"/>
        <v>170496</v>
      </c>
      <c r="K232" s="52" t="s">
        <v>18</v>
      </c>
      <c r="L232" s="53">
        <f t="shared" si="7"/>
        <v>14120.990208</v>
      </c>
    </row>
    <row r="233" s="24" customFormat="1" ht="40" customHeight="1" spans="1:12">
      <c r="A233" s="45">
        <v>230</v>
      </c>
      <c r="B233" s="46" t="s">
        <v>359</v>
      </c>
      <c r="C233" s="46" t="s">
        <v>292</v>
      </c>
      <c r="D233" s="47" t="s">
        <v>360</v>
      </c>
      <c r="E233" s="48" t="s">
        <v>304</v>
      </c>
      <c r="F233" s="48">
        <v>48</v>
      </c>
      <c r="G233" s="48">
        <v>1.2</v>
      </c>
      <c r="H233" s="45">
        <v>30</v>
      </c>
      <c r="I233" s="54">
        <v>4500</v>
      </c>
      <c r="J233" s="52">
        <f t="shared" si="6"/>
        <v>259200</v>
      </c>
      <c r="K233" s="52" t="s">
        <v>18</v>
      </c>
      <c r="L233" s="53">
        <f t="shared" si="7"/>
        <v>21467.7216</v>
      </c>
    </row>
    <row r="234" s="24" customFormat="1" ht="40" customHeight="1" spans="1:12">
      <c r="A234" s="45">
        <v>231</v>
      </c>
      <c r="B234" s="46" t="s">
        <v>361</v>
      </c>
      <c r="C234" s="46" t="s">
        <v>292</v>
      </c>
      <c r="D234" s="74" t="s">
        <v>300</v>
      </c>
      <c r="E234" s="48" t="s">
        <v>301</v>
      </c>
      <c r="F234" s="48">
        <v>4</v>
      </c>
      <c r="G234" s="54">
        <v>1</v>
      </c>
      <c r="H234" s="45">
        <v>45</v>
      </c>
      <c r="I234" s="48">
        <v>60292</v>
      </c>
      <c r="J234" s="52">
        <f t="shared" si="6"/>
        <v>241168</v>
      </c>
      <c r="K234" s="52" t="s">
        <v>18</v>
      </c>
      <c r="L234" s="53">
        <f t="shared" si="7"/>
        <v>19974.257264</v>
      </c>
    </row>
    <row r="235" s="24" customFormat="1" ht="40" customHeight="1" spans="1:12">
      <c r="A235" s="45">
        <v>232</v>
      </c>
      <c r="B235" s="46" t="s">
        <v>362</v>
      </c>
      <c r="C235" s="46" t="s">
        <v>292</v>
      </c>
      <c r="D235" s="47" t="s">
        <v>363</v>
      </c>
      <c r="E235" s="48" t="s">
        <v>304</v>
      </c>
      <c r="F235" s="48">
        <v>46</v>
      </c>
      <c r="G235" s="48">
        <v>1.2</v>
      </c>
      <c r="H235" s="45">
        <v>15</v>
      </c>
      <c r="I235" s="54">
        <v>2880</v>
      </c>
      <c r="J235" s="52">
        <f t="shared" si="6"/>
        <v>158976</v>
      </c>
      <c r="K235" s="52" t="s">
        <v>18</v>
      </c>
      <c r="L235" s="53">
        <f t="shared" si="7"/>
        <v>13166.869248</v>
      </c>
    </row>
    <row r="236" s="24" customFormat="1" ht="40" customHeight="1" spans="1:12">
      <c r="A236" s="45">
        <v>233</v>
      </c>
      <c r="B236" s="46" t="s">
        <v>364</v>
      </c>
      <c r="C236" s="46" t="s">
        <v>292</v>
      </c>
      <c r="D236" s="47" t="s">
        <v>365</v>
      </c>
      <c r="E236" s="48" t="s">
        <v>304</v>
      </c>
      <c r="F236" s="48">
        <v>13</v>
      </c>
      <c r="G236" s="48">
        <v>1.2</v>
      </c>
      <c r="H236" s="45">
        <v>40</v>
      </c>
      <c r="I236" s="54">
        <v>9720</v>
      </c>
      <c r="J236" s="52">
        <f t="shared" si="6"/>
        <v>151632</v>
      </c>
      <c r="K236" s="52" t="s">
        <v>18</v>
      </c>
      <c r="L236" s="53">
        <f t="shared" si="7"/>
        <v>12558.617136</v>
      </c>
    </row>
    <row r="237" s="24" customFormat="1" ht="40" customHeight="1" spans="1:12">
      <c r="A237" s="45">
        <v>234</v>
      </c>
      <c r="B237" s="46" t="s">
        <v>366</v>
      </c>
      <c r="C237" s="46" t="s">
        <v>292</v>
      </c>
      <c r="D237" s="74" t="s">
        <v>300</v>
      </c>
      <c r="E237" s="48" t="s">
        <v>301</v>
      </c>
      <c r="F237" s="48">
        <v>4</v>
      </c>
      <c r="G237" s="54">
        <v>1</v>
      </c>
      <c r="H237" s="45">
        <v>60</v>
      </c>
      <c r="I237" s="48">
        <v>62236</v>
      </c>
      <c r="J237" s="52">
        <f t="shared" si="6"/>
        <v>248944</v>
      </c>
      <c r="K237" s="52" t="s">
        <v>18</v>
      </c>
      <c r="L237" s="53">
        <f t="shared" si="7"/>
        <v>20618.288912</v>
      </c>
    </row>
    <row r="238" s="24" customFormat="1" ht="40" customHeight="1" spans="1:12">
      <c r="A238" s="45">
        <v>235</v>
      </c>
      <c r="B238" s="46" t="s">
        <v>367</v>
      </c>
      <c r="C238" s="46" t="s">
        <v>292</v>
      </c>
      <c r="D238" s="47" t="s">
        <v>293</v>
      </c>
      <c r="E238" s="48" t="s">
        <v>294</v>
      </c>
      <c r="F238" s="48">
        <v>4</v>
      </c>
      <c r="G238" s="49">
        <v>0.8</v>
      </c>
      <c r="H238" s="45">
        <v>60</v>
      </c>
      <c r="I238" s="54">
        <v>8400</v>
      </c>
      <c r="J238" s="52">
        <f t="shared" si="6"/>
        <v>26880</v>
      </c>
      <c r="K238" s="52" t="s">
        <v>18</v>
      </c>
      <c r="L238" s="53">
        <f t="shared" si="7"/>
        <v>2226.28224</v>
      </c>
    </row>
    <row r="239" s="24" customFormat="1" ht="40" customHeight="1" spans="1:12">
      <c r="A239" s="45">
        <v>236</v>
      </c>
      <c r="B239" s="46" t="s">
        <v>368</v>
      </c>
      <c r="C239" s="46" t="s">
        <v>292</v>
      </c>
      <c r="D239" s="47" t="s">
        <v>293</v>
      </c>
      <c r="E239" s="48" t="s">
        <v>294</v>
      </c>
      <c r="F239" s="48">
        <v>6</v>
      </c>
      <c r="G239" s="49">
        <v>0.8</v>
      </c>
      <c r="H239" s="45">
        <v>60</v>
      </c>
      <c r="I239" s="48">
        <v>75584</v>
      </c>
      <c r="J239" s="52">
        <f t="shared" si="6"/>
        <v>362803.2</v>
      </c>
      <c r="K239" s="52" t="s">
        <v>18</v>
      </c>
      <c r="L239" s="53">
        <f t="shared" si="7"/>
        <v>30048.4494336</v>
      </c>
    </row>
    <row r="240" s="24" customFormat="1" ht="40" customHeight="1" spans="1:12">
      <c r="A240" s="45">
        <v>237</v>
      </c>
      <c r="B240" s="46" t="s">
        <v>369</v>
      </c>
      <c r="C240" s="46" t="s">
        <v>292</v>
      </c>
      <c r="D240" s="47" t="s">
        <v>293</v>
      </c>
      <c r="E240" s="48" t="s">
        <v>294</v>
      </c>
      <c r="F240" s="48">
        <v>4</v>
      </c>
      <c r="G240" s="49">
        <v>0.8</v>
      </c>
      <c r="H240" s="45">
        <v>40</v>
      </c>
      <c r="I240" s="48">
        <v>43154</v>
      </c>
      <c r="J240" s="52">
        <f t="shared" si="6"/>
        <v>138092.8</v>
      </c>
      <c r="K240" s="52" t="s">
        <v>18</v>
      </c>
      <c r="L240" s="53">
        <f t="shared" si="7"/>
        <v>11437.2599744</v>
      </c>
    </row>
    <row r="241" s="24" customFormat="1" ht="40" customHeight="1" spans="1:12">
      <c r="A241" s="45">
        <v>238</v>
      </c>
      <c r="B241" s="46" t="s">
        <v>370</v>
      </c>
      <c r="C241" s="46" t="s">
        <v>292</v>
      </c>
      <c r="D241" s="74" t="s">
        <v>300</v>
      </c>
      <c r="E241" s="48" t="s">
        <v>301</v>
      </c>
      <c r="F241" s="48">
        <v>4</v>
      </c>
      <c r="G241" s="54">
        <v>1</v>
      </c>
      <c r="H241" s="45">
        <v>40</v>
      </c>
      <c r="I241" s="48">
        <v>55731</v>
      </c>
      <c r="J241" s="52">
        <f t="shared" si="6"/>
        <v>222924</v>
      </c>
      <c r="K241" s="52" t="s">
        <v>18</v>
      </c>
      <c r="L241" s="53">
        <f t="shared" si="7"/>
        <v>18463.234452</v>
      </c>
    </row>
    <row r="242" s="24" customFormat="1" ht="40" customHeight="1" spans="1:12">
      <c r="A242" s="45">
        <v>239</v>
      </c>
      <c r="B242" s="46" t="s">
        <v>371</v>
      </c>
      <c r="C242" s="46" t="s">
        <v>292</v>
      </c>
      <c r="D242" s="74" t="s">
        <v>300</v>
      </c>
      <c r="E242" s="48" t="s">
        <v>301</v>
      </c>
      <c r="F242" s="48">
        <v>6</v>
      </c>
      <c r="G242" s="54">
        <v>1</v>
      </c>
      <c r="H242" s="45">
        <v>60</v>
      </c>
      <c r="I242" s="54">
        <v>5940</v>
      </c>
      <c r="J242" s="52">
        <f t="shared" si="6"/>
        <v>35640</v>
      </c>
      <c r="K242" s="52" t="s">
        <v>18</v>
      </c>
      <c r="L242" s="53">
        <f t="shared" si="7"/>
        <v>2951.81172</v>
      </c>
    </row>
    <row r="243" s="24" customFormat="1" ht="40" customHeight="1" spans="1:12">
      <c r="A243" s="45">
        <v>240</v>
      </c>
      <c r="B243" s="46" t="s">
        <v>372</v>
      </c>
      <c r="C243" s="46" t="s">
        <v>292</v>
      </c>
      <c r="D243" s="74" t="s">
        <v>300</v>
      </c>
      <c r="E243" s="48" t="s">
        <v>301</v>
      </c>
      <c r="F243" s="48">
        <v>6</v>
      </c>
      <c r="G243" s="54">
        <v>1</v>
      </c>
      <c r="H243" s="45">
        <v>40</v>
      </c>
      <c r="I243" s="48">
        <v>60703</v>
      </c>
      <c r="J243" s="52">
        <f t="shared" si="6"/>
        <v>364218</v>
      </c>
      <c r="K243" s="52" t="s">
        <v>18</v>
      </c>
      <c r="L243" s="53">
        <f t="shared" si="7"/>
        <v>30165.627414</v>
      </c>
    </row>
    <row r="244" s="24" customFormat="1" ht="40" customHeight="1" spans="1:12">
      <c r="A244" s="45">
        <v>241</v>
      </c>
      <c r="B244" s="46" t="s">
        <v>373</v>
      </c>
      <c r="C244" s="46" t="s">
        <v>292</v>
      </c>
      <c r="D244" s="47" t="s">
        <v>293</v>
      </c>
      <c r="E244" s="48" t="s">
        <v>294</v>
      </c>
      <c r="F244" s="48">
        <v>6</v>
      </c>
      <c r="G244" s="49">
        <v>0.8</v>
      </c>
      <c r="H244" s="45">
        <v>38</v>
      </c>
      <c r="I244" s="73">
        <v>89170</v>
      </c>
      <c r="J244" s="52">
        <f t="shared" si="6"/>
        <v>428016</v>
      </c>
      <c r="K244" s="52" t="s">
        <v>18</v>
      </c>
      <c r="L244" s="53">
        <f t="shared" si="7"/>
        <v>35449.569168</v>
      </c>
    </row>
    <row r="245" s="24" customFormat="1" ht="40" customHeight="1" spans="1:12">
      <c r="A245" s="45">
        <v>242</v>
      </c>
      <c r="B245" s="46" t="s">
        <v>374</v>
      </c>
      <c r="C245" s="46" t="s">
        <v>292</v>
      </c>
      <c r="D245" s="74" t="s">
        <v>300</v>
      </c>
      <c r="E245" s="48" t="s">
        <v>301</v>
      </c>
      <c r="F245" s="48">
        <v>4</v>
      </c>
      <c r="G245" s="54">
        <v>1</v>
      </c>
      <c r="H245" s="45">
        <v>40</v>
      </c>
      <c r="I245" s="48">
        <v>106758</v>
      </c>
      <c r="J245" s="52">
        <f t="shared" si="6"/>
        <v>427032</v>
      </c>
      <c r="K245" s="52" t="s">
        <v>18</v>
      </c>
      <c r="L245" s="53">
        <f t="shared" si="7"/>
        <v>35368.071336</v>
      </c>
    </row>
    <row r="246" s="24" customFormat="1" ht="40" customHeight="1" spans="1:12">
      <c r="A246" s="45">
        <v>243</v>
      </c>
      <c r="B246" s="46" t="s">
        <v>375</v>
      </c>
      <c r="C246" s="46" t="s">
        <v>292</v>
      </c>
      <c r="D246" s="74" t="s">
        <v>376</v>
      </c>
      <c r="E246" s="48" t="s">
        <v>294</v>
      </c>
      <c r="F246" s="48">
        <v>6</v>
      </c>
      <c r="G246" s="49">
        <v>0.8</v>
      </c>
      <c r="H246" s="45">
        <v>60</v>
      </c>
      <c r="I246" s="48">
        <v>3002</v>
      </c>
      <c r="J246" s="52">
        <f t="shared" si="6"/>
        <v>14409.6</v>
      </c>
      <c r="K246" s="52" t="s">
        <v>18</v>
      </c>
      <c r="L246" s="53">
        <f t="shared" si="7"/>
        <v>1193.4463008</v>
      </c>
    </row>
    <row r="247" s="24" customFormat="1" ht="40" customHeight="1" spans="1:12">
      <c r="A247" s="45">
        <v>244</v>
      </c>
      <c r="B247" s="46" t="s">
        <v>377</v>
      </c>
      <c r="C247" s="46" t="s">
        <v>292</v>
      </c>
      <c r="D247" s="74" t="s">
        <v>300</v>
      </c>
      <c r="E247" s="48" t="s">
        <v>301</v>
      </c>
      <c r="F247" s="48">
        <v>4</v>
      </c>
      <c r="G247" s="54">
        <v>1</v>
      </c>
      <c r="H247" s="45">
        <v>60</v>
      </c>
      <c r="I247" s="54">
        <v>48889</v>
      </c>
      <c r="J247" s="52">
        <f t="shared" si="6"/>
        <v>195556</v>
      </c>
      <c r="K247" s="52" t="s">
        <v>18</v>
      </c>
      <c r="L247" s="53">
        <f t="shared" si="7"/>
        <v>16196.534588</v>
      </c>
    </row>
    <row r="248" s="24" customFormat="1" ht="40" customHeight="1" spans="1:12">
      <c r="A248" s="45">
        <v>245</v>
      </c>
      <c r="B248" s="46" t="s">
        <v>378</v>
      </c>
      <c r="C248" s="46" t="s">
        <v>292</v>
      </c>
      <c r="D248" s="47" t="s">
        <v>293</v>
      </c>
      <c r="E248" s="48" t="s">
        <v>294</v>
      </c>
      <c r="F248" s="48">
        <v>6</v>
      </c>
      <c r="G248" s="49">
        <v>0.8</v>
      </c>
      <c r="H248" s="45">
        <v>20</v>
      </c>
      <c r="I248" s="48">
        <v>59999</v>
      </c>
      <c r="J248" s="52">
        <f t="shared" si="6"/>
        <v>287995.2</v>
      </c>
      <c r="K248" s="52" t="s">
        <v>18</v>
      </c>
      <c r="L248" s="53">
        <f t="shared" si="7"/>
        <v>23852.6264496</v>
      </c>
    </row>
    <row r="249" s="24" customFormat="1" ht="40" customHeight="1" spans="1:12">
      <c r="A249" s="45">
        <v>246</v>
      </c>
      <c r="B249" s="46" t="s">
        <v>379</v>
      </c>
      <c r="C249" s="46" t="s">
        <v>292</v>
      </c>
      <c r="D249" s="47" t="s">
        <v>293</v>
      </c>
      <c r="E249" s="48" t="s">
        <v>294</v>
      </c>
      <c r="F249" s="48">
        <v>6</v>
      </c>
      <c r="G249" s="49">
        <v>0.8</v>
      </c>
      <c r="H249" s="45">
        <v>20</v>
      </c>
      <c r="I249" s="73">
        <v>73840</v>
      </c>
      <c r="J249" s="52">
        <f t="shared" si="6"/>
        <v>354432</v>
      </c>
      <c r="K249" s="52" t="s">
        <v>18</v>
      </c>
      <c r="L249" s="53">
        <f t="shared" si="7"/>
        <v>29355.121536</v>
      </c>
    </row>
    <row r="250" s="24" customFormat="1" ht="40" customHeight="1" spans="1:12">
      <c r="A250" s="45">
        <v>247</v>
      </c>
      <c r="B250" s="46" t="s">
        <v>380</v>
      </c>
      <c r="C250" s="46" t="s">
        <v>292</v>
      </c>
      <c r="D250" s="74" t="s">
        <v>381</v>
      </c>
      <c r="E250" s="48" t="s">
        <v>301</v>
      </c>
      <c r="F250" s="48">
        <v>4</v>
      </c>
      <c r="G250" s="54">
        <v>1</v>
      </c>
      <c r="H250" s="45">
        <v>60</v>
      </c>
      <c r="I250" s="73">
        <v>66321</v>
      </c>
      <c r="J250" s="52">
        <f t="shared" si="6"/>
        <v>265284</v>
      </c>
      <c r="K250" s="52" t="s">
        <v>18</v>
      </c>
      <c r="L250" s="53">
        <f t="shared" si="7"/>
        <v>21971.616732</v>
      </c>
    </row>
    <row r="251" s="24" customFormat="1" ht="40" customHeight="1" spans="1:12">
      <c r="A251" s="45">
        <v>248</v>
      </c>
      <c r="B251" s="46" t="s">
        <v>382</v>
      </c>
      <c r="C251" s="46" t="s">
        <v>292</v>
      </c>
      <c r="D251" s="74" t="s">
        <v>381</v>
      </c>
      <c r="E251" s="48" t="s">
        <v>301</v>
      </c>
      <c r="F251" s="48">
        <v>4</v>
      </c>
      <c r="G251" s="54">
        <v>1</v>
      </c>
      <c r="H251" s="45">
        <v>40</v>
      </c>
      <c r="I251" s="48">
        <v>23234</v>
      </c>
      <c r="J251" s="52">
        <f t="shared" si="6"/>
        <v>92936</v>
      </c>
      <c r="K251" s="52" t="s">
        <v>18</v>
      </c>
      <c r="L251" s="53">
        <f t="shared" si="7"/>
        <v>7697.238328</v>
      </c>
    </row>
    <row r="252" s="24" customFormat="1" ht="40" customHeight="1" spans="1:12">
      <c r="A252" s="45">
        <v>249</v>
      </c>
      <c r="B252" s="46" t="s">
        <v>383</v>
      </c>
      <c r="C252" s="46" t="s">
        <v>292</v>
      </c>
      <c r="D252" s="47" t="s">
        <v>293</v>
      </c>
      <c r="E252" s="48" t="s">
        <v>294</v>
      </c>
      <c r="F252" s="48">
        <v>6</v>
      </c>
      <c r="G252" s="49">
        <v>0.8</v>
      </c>
      <c r="H252" s="45">
        <v>46</v>
      </c>
      <c r="I252" s="48">
        <v>78876</v>
      </c>
      <c r="J252" s="52">
        <f t="shared" si="6"/>
        <v>378604.8</v>
      </c>
      <c r="K252" s="52" t="s">
        <v>18</v>
      </c>
      <c r="L252" s="53">
        <f t="shared" si="7"/>
        <v>31357.1853504</v>
      </c>
    </row>
    <row r="253" s="24" customFormat="1" ht="40" customHeight="1" spans="1:12">
      <c r="A253" s="45">
        <v>250</v>
      </c>
      <c r="B253" s="46" t="s">
        <v>384</v>
      </c>
      <c r="C253" s="46" t="s">
        <v>292</v>
      </c>
      <c r="D253" s="74" t="s">
        <v>300</v>
      </c>
      <c r="E253" s="48" t="s">
        <v>301</v>
      </c>
      <c r="F253" s="48">
        <v>6</v>
      </c>
      <c r="G253" s="54">
        <v>1</v>
      </c>
      <c r="H253" s="45">
        <v>60</v>
      </c>
      <c r="I253" s="48">
        <v>41220</v>
      </c>
      <c r="J253" s="52">
        <f t="shared" si="6"/>
        <v>247320</v>
      </c>
      <c r="K253" s="52" t="s">
        <v>18</v>
      </c>
      <c r="L253" s="53">
        <f t="shared" si="7"/>
        <v>20483.78436</v>
      </c>
    </row>
    <row r="254" s="24" customFormat="1" ht="40" customHeight="1" spans="1:12">
      <c r="A254" s="45">
        <v>251</v>
      </c>
      <c r="B254" s="46" t="s">
        <v>385</v>
      </c>
      <c r="C254" s="46" t="s">
        <v>292</v>
      </c>
      <c r="D254" s="74" t="s">
        <v>386</v>
      </c>
      <c r="E254" s="48" t="s">
        <v>294</v>
      </c>
      <c r="F254" s="48">
        <v>6</v>
      </c>
      <c r="G254" s="49">
        <v>0.8</v>
      </c>
      <c r="H254" s="45">
        <v>40</v>
      </c>
      <c r="I254" s="48">
        <v>913</v>
      </c>
      <c r="J254" s="52">
        <f t="shared" si="6"/>
        <v>4382.4</v>
      </c>
      <c r="K254" s="52" t="s">
        <v>18</v>
      </c>
      <c r="L254" s="53">
        <f t="shared" si="7"/>
        <v>362.9635152</v>
      </c>
    </row>
    <row r="255" s="24" customFormat="1" ht="40" customHeight="1" spans="1:12">
      <c r="A255" s="45">
        <v>252</v>
      </c>
      <c r="B255" s="46" t="s">
        <v>387</v>
      </c>
      <c r="C255" s="46" t="s">
        <v>292</v>
      </c>
      <c r="D255" s="47" t="s">
        <v>293</v>
      </c>
      <c r="E255" s="48" t="s">
        <v>294</v>
      </c>
      <c r="F255" s="48">
        <v>4</v>
      </c>
      <c r="G255" s="49">
        <v>0.8</v>
      </c>
      <c r="H255" s="45">
        <v>40</v>
      </c>
      <c r="I255" s="73">
        <v>61496.43</v>
      </c>
      <c r="J255" s="52">
        <f t="shared" si="6"/>
        <v>196788.576</v>
      </c>
      <c r="K255" s="52" t="s">
        <v>18</v>
      </c>
      <c r="L255" s="53">
        <f t="shared" si="7"/>
        <v>16298.620230048</v>
      </c>
    </row>
    <row r="256" s="24" customFormat="1" ht="40" customHeight="1" spans="1:12">
      <c r="A256" s="45">
        <v>253</v>
      </c>
      <c r="B256" s="46" t="s">
        <v>388</v>
      </c>
      <c r="C256" s="46" t="s">
        <v>292</v>
      </c>
      <c r="D256" s="47" t="s">
        <v>293</v>
      </c>
      <c r="E256" s="48" t="s">
        <v>294</v>
      </c>
      <c r="F256" s="48">
        <v>6</v>
      </c>
      <c r="G256" s="49">
        <v>0.8</v>
      </c>
      <c r="H256" s="45">
        <v>60</v>
      </c>
      <c r="I256" s="73">
        <v>49351.08</v>
      </c>
      <c r="J256" s="52">
        <f t="shared" si="6"/>
        <v>236885.184</v>
      </c>
      <c r="K256" s="52" t="s">
        <v>18</v>
      </c>
      <c r="L256" s="53">
        <f t="shared" si="7"/>
        <v>19619.541594432</v>
      </c>
    </row>
    <row r="257" s="24" customFormat="1" ht="40" customHeight="1" spans="1:12">
      <c r="A257" s="45">
        <v>254</v>
      </c>
      <c r="B257" s="46" t="s">
        <v>389</v>
      </c>
      <c r="C257" s="46" t="s">
        <v>292</v>
      </c>
      <c r="D257" s="74" t="s">
        <v>300</v>
      </c>
      <c r="E257" s="48" t="s">
        <v>301</v>
      </c>
      <c r="F257" s="48">
        <v>4</v>
      </c>
      <c r="G257" s="54">
        <v>1</v>
      </c>
      <c r="H257" s="45">
        <v>40</v>
      </c>
      <c r="I257" s="73">
        <v>31662.54</v>
      </c>
      <c r="J257" s="52">
        <f t="shared" si="6"/>
        <v>126650.16</v>
      </c>
      <c r="K257" s="52" t="s">
        <v>18</v>
      </c>
      <c r="L257" s="53">
        <f t="shared" si="7"/>
        <v>10489.54620168</v>
      </c>
    </row>
    <row r="258" s="24" customFormat="1" ht="40" customHeight="1" spans="1:12">
      <c r="A258" s="45">
        <v>255</v>
      </c>
      <c r="B258" s="46" t="s">
        <v>390</v>
      </c>
      <c r="C258" s="46" t="s">
        <v>292</v>
      </c>
      <c r="D258" s="47" t="s">
        <v>293</v>
      </c>
      <c r="E258" s="48" t="s">
        <v>294</v>
      </c>
      <c r="F258" s="48">
        <v>4</v>
      </c>
      <c r="G258" s="49">
        <v>0.8</v>
      </c>
      <c r="H258" s="45">
        <v>40</v>
      </c>
      <c r="I258" s="48">
        <v>76493.18</v>
      </c>
      <c r="J258" s="52">
        <f t="shared" si="6"/>
        <v>244778.176</v>
      </c>
      <c r="K258" s="52" t="s">
        <v>18</v>
      </c>
      <c r="L258" s="53">
        <f t="shared" si="7"/>
        <v>20273.262870848</v>
      </c>
    </row>
    <row r="259" s="24" customFormat="1" ht="40" customHeight="1" spans="1:12">
      <c r="A259" s="45">
        <v>256</v>
      </c>
      <c r="B259" s="46" t="s">
        <v>391</v>
      </c>
      <c r="C259" s="46" t="s">
        <v>292</v>
      </c>
      <c r="D259" s="74" t="s">
        <v>300</v>
      </c>
      <c r="E259" s="48" t="s">
        <v>301</v>
      </c>
      <c r="F259" s="48">
        <v>4</v>
      </c>
      <c r="G259" s="54">
        <v>1</v>
      </c>
      <c r="H259" s="45">
        <v>40</v>
      </c>
      <c r="I259" s="48">
        <v>96253.52</v>
      </c>
      <c r="J259" s="52">
        <f t="shared" si="6"/>
        <v>385014.08</v>
      </c>
      <c r="K259" s="52" t="s">
        <v>18</v>
      </c>
      <c r="L259" s="53">
        <f t="shared" si="7"/>
        <v>31888.02114784</v>
      </c>
    </row>
    <row r="260" s="24" customFormat="1" ht="40" customHeight="1" spans="1:12">
      <c r="A260" s="45">
        <v>257</v>
      </c>
      <c r="B260" s="46" t="s">
        <v>392</v>
      </c>
      <c r="C260" s="46" t="s">
        <v>292</v>
      </c>
      <c r="D260" s="74" t="s">
        <v>300</v>
      </c>
      <c r="E260" s="48" t="s">
        <v>301</v>
      </c>
      <c r="F260" s="48">
        <v>4</v>
      </c>
      <c r="G260" s="54">
        <v>1</v>
      </c>
      <c r="H260" s="45">
        <v>60</v>
      </c>
      <c r="I260" s="48">
        <v>45215.9</v>
      </c>
      <c r="J260" s="52">
        <f t="shared" ref="J260:J323" si="8">F260*G260*I260</f>
        <v>180863.6</v>
      </c>
      <c r="K260" s="52" t="s">
        <v>18</v>
      </c>
      <c r="L260" s="53">
        <f t="shared" ref="L260:L323" si="9">J260*K260</f>
        <v>14979.6659428</v>
      </c>
    </row>
    <row r="261" s="24" customFormat="1" ht="40" customHeight="1" spans="1:12">
      <c r="A261" s="45">
        <v>258</v>
      </c>
      <c r="B261" s="46" t="s">
        <v>393</v>
      </c>
      <c r="C261" s="46" t="s">
        <v>292</v>
      </c>
      <c r="D261" s="74" t="s">
        <v>300</v>
      </c>
      <c r="E261" s="48" t="s">
        <v>301</v>
      </c>
      <c r="F261" s="48">
        <v>4</v>
      </c>
      <c r="G261" s="54">
        <v>1</v>
      </c>
      <c r="H261" s="45">
        <v>60</v>
      </c>
      <c r="I261" s="54">
        <v>48804</v>
      </c>
      <c r="J261" s="52">
        <f t="shared" si="8"/>
        <v>195216</v>
      </c>
      <c r="K261" s="52" t="s">
        <v>18</v>
      </c>
      <c r="L261" s="53">
        <f t="shared" si="9"/>
        <v>16168.374768</v>
      </c>
    </row>
    <row r="262" s="24" customFormat="1" ht="40" customHeight="1" spans="1:12">
      <c r="A262" s="45">
        <v>259</v>
      </c>
      <c r="B262" s="46" t="s">
        <v>394</v>
      </c>
      <c r="C262" s="46" t="s">
        <v>292</v>
      </c>
      <c r="D262" s="47" t="s">
        <v>293</v>
      </c>
      <c r="E262" s="48" t="s">
        <v>294</v>
      </c>
      <c r="F262" s="48">
        <v>4</v>
      </c>
      <c r="G262" s="49">
        <v>0.8</v>
      </c>
      <c r="H262" s="45">
        <v>40</v>
      </c>
      <c r="I262" s="73">
        <v>40856.46</v>
      </c>
      <c r="J262" s="52">
        <f t="shared" si="8"/>
        <v>130740.672</v>
      </c>
      <c r="K262" s="52" t="s">
        <v>18</v>
      </c>
      <c r="L262" s="53">
        <f t="shared" si="9"/>
        <v>10828.334677056</v>
      </c>
    </row>
    <row r="263" s="24" customFormat="1" ht="40" customHeight="1" spans="1:12">
      <c r="A263" s="45">
        <v>260</v>
      </c>
      <c r="B263" s="46" t="s">
        <v>395</v>
      </c>
      <c r="C263" s="46" t="s">
        <v>292</v>
      </c>
      <c r="D263" s="47" t="s">
        <v>293</v>
      </c>
      <c r="E263" s="48" t="s">
        <v>294</v>
      </c>
      <c r="F263" s="48">
        <v>4</v>
      </c>
      <c r="G263" s="49">
        <v>0.8</v>
      </c>
      <c r="H263" s="45">
        <v>40</v>
      </c>
      <c r="I263" s="73">
        <v>64140</v>
      </c>
      <c r="J263" s="52">
        <f t="shared" si="8"/>
        <v>205248</v>
      </c>
      <c r="K263" s="52" t="s">
        <v>18</v>
      </c>
      <c r="L263" s="53">
        <f t="shared" si="9"/>
        <v>16999.255104</v>
      </c>
    </row>
    <row r="264" s="24" customFormat="1" ht="40" customHeight="1" spans="1:12">
      <c r="A264" s="45">
        <v>261</v>
      </c>
      <c r="B264" s="58" t="s">
        <v>396</v>
      </c>
      <c r="C264" s="46" t="s">
        <v>292</v>
      </c>
      <c r="D264" s="74" t="s">
        <v>300</v>
      </c>
      <c r="E264" s="48" t="s">
        <v>301</v>
      </c>
      <c r="F264" s="48">
        <v>4</v>
      </c>
      <c r="G264" s="54">
        <v>1</v>
      </c>
      <c r="H264" s="45">
        <v>40</v>
      </c>
      <c r="I264" s="54">
        <v>22310</v>
      </c>
      <c r="J264" s="52">
        <f t="shared" si="8"/>
        <v>89240</v>
      </c>
      <c r="K264" s="52" t="s">
        <v>18</v>
      </c>
      <c r="L264" s="53">
        <f t="shared" si="9"/>
        <v>7391.12452</v>
      </c>
    </row>
    <row r="265" s="24" customFormat="1" ht="40" customHeight="1" spans="1:12">
      <c r="A265" s="45">
        <v>262</v>
      </c>
      <c r="B265" s="77" t="s">
        <v>397</v>
      </c>
      <c r="C265" s="46" t="s">
        <v>292</v>
      </c>
      <c r="D265" s="74" t="s">
        <v>300</v>
      </c>
      <c r="E265" s="48" t="s">
        <v>301</v>
      </c>
      <c r="F265" s="48">
        <v>4</v>
      </c>
      <c r="G265" s="54">
        <v>1</v>
      </c>
      <c r="H265" s="45">
        <v>40</v>
      </c>
      <c r="I265" s="62">
        <v>41154</v>
      </c>
      <c r="J265" s="52">
        <f t="shared" si="8"/>
        <v>164616</v>
      </c>
      <c r="K265" s="52" t="s">
        <v>18</v>
      </c>
      <c r="L265" s="53">
        <f t="shared" si="9"/>
        <v>13633.990968</v>
      </c>
    </row>
    <row r="266" s="24" customFormat="1" ht="40" customHeight="1" spans="1:12">
      <c r="A266" s="45">
        <v>263</v>
      </c>
      <c r="B266" s="77" t="s">
        <v>398</v>
      </c>
      <c r="C266" s="46" t="s">
        <v>292</v>
      </c>
      <c r="D266" s="47" t="s">
        <v>308</v>
      </c>
      <c r="E266" s="48" t="s">
        <v>301</v>
      </c>
      <c r="F266" s="48">
        <v>6</v>
      </c>
      <c r="G266" s="54">
        <v>1</v>
      </c>
      <c r="H266" s="45">
        <v>60</v>
      </c>
      <c r="I266" s="48">
        <v>2640</v>
      </c>
      <c r="J266" s="52">
        <f t="shared" si="8"/>
        <v>15840</v>
      </c>
      <c r="K266" s="52" t="s">
        <v>18</v>
      </c>
      <c r="L266" s="53">
        <f t="shared" si="9"/>
        <v>1311.91632</v>
      </c>
    </row>
    <row r="267" s="24" customFormat="1" ht="40" customHeight="1" spans="1:12">
      <c r="A267" s="45">
        <v>264</v>
      </c>
      <c r="B267" s="77" t="s">
        <v>399</v>
      </c>
      <c r="C267" s="46" t="s">
        <v>292</v>
      </c>
      <c r="D267" s="74" t="s">
        <v>300</v>
      </c>
      <c r="E267" s="48" t="s">
        <v>301</v>
      </c>
      <c r="F267" s="48">
        <v>4</v>
      </c>
      <c r="G267" s="54">
        <v>1</v>
      </c>
      <c r="H267" s="45">
        <v>40</v>
      </c>
      <c r="I267" s="62">
        <v>49821</v>
      </c>
      <c r="J267" s="52">
        <f t="shared" si="8"/>
        <v>199284</v>
      </c>
      <c r="K267" s="52" t="s">
        <v>18</v>
      </c>
      <c r="L267" s="53">
        <f t="shared" si="9"/>
        <v>16505.298732</v>
      </c>
    </row>
    <row r="268" s="24" customFormat="1" ht="40" customHeight="1" spans="1:12">
      <c r="A268" s="45">
        <v>265</v>
      </c>
      <c r="B268" s="77" t="s">
        <v>400</v>
      </c>
      <c r="C268" s="46" t="s">
        <v>292</v>
      </c>
      <c r="D268" s="47" t="s">
        <v>293</v>
      </c>
      <c r="E268" s="48" t="s">
        <v>294</v>
      </c>
      <c r="F268" s="48">
        <v>4</v>
      </c>
      <c r="G268" s="49">
        <v>0.8</v>
      </c>
      <c r="H268" s="45">
        <v>60</v>
      </c>
      <c r="I268" s="62">
        <v>51383</v>
      </c>
      <c r="J268" s="52">
        <f t="shared" si="8"/>
        <v>164425.6</v>
      </c>
      <c r="K268" s="52" t="s">
        <v>18</v>
      </c>
      <c r="L268" s="53">
        <f t="shared" si="9"/>
        <v>13618.2214688</v>
      </c>
    </row>
    <row r="269" s="24" customFormat="1" ht="40" customHeight="1" spans="1:12">
      <c r="A269" s="45">
        <v>266</v>
      </c>
      <c r="B269" s="77" t="s">
        <v>401</v>
      </c>
      <c r="C269" s="46" t="s">
        <v>292</v>
      </c>
      <c r="D269" s="74" t="s">
        <v>300</v>
      </c>
      <c r="E269" s="48" t="s">
        <v>301</v>
      </c>
      <c r="F269" s="48">
        <v>4</v>
      </c>
      <c r="G269" s="54">
        <v>1</v>
      </c>
      <c r="H269" s="45">
        <v>40</v>
      </c>
      <c r="I269" s="48">
        <v>216</v>
      </c>
      <c r="J269" s="52">
        <f t="shared" si="8"/>
        <v>864</v>
      </c>
      <c r="K269" s="52" t="s">
        <v>18</v>
      </c>
      <c r="L269" s="53">
        <f t="shared" si="9"/>
        <v>71.559072</v>
      </c>
    </row>
    <row r="270" s="24" customFormat="1" ht="40" customHeight="1" spans="1:12">
      <c r="A270" s="45">
        <v>267</v>
      </c>
      <c r="B270" s="77" t="s">
        <v>402</v>
      </c>
      <c r="C270" s="46" t="s">
        <v>292</v>
      </c>
      <c r="D270" s="47" t="s">
        <v>293</v>
      </c>
      <c r="E270" s="48" t="s">
        <v>294</v>
      </c>
      <c r="F270" s="48">
        <v>4</v>
      </c>
      <c r="G270" s="49">
        <v>0.8</v>
      </c>
      <c r="H270" s="45">
        <v>60</v>
      </c>
      <c r="I270" s="62">
        <v>58360.56</v>
      </c>
      <c r="J270" s="52">
        <f t="shared" si="8"/>
        <v>186753.792</v>
      </c>
      <c r="K270" s="52" t="s">
        <v>18</v>
      </c>
      <c r="L270" s="53">
        <f t="shared" si="9"/>
        <v>15467.509314816</v>
      </c>
    </row>
    <row r="271" s="24" customFormat="1" ht="40" customHeight="1" spans="1:12">
      <c r="A271" s="45">
        <v>268</v>
      </c>
      <c r="B271" s="77" t="s">
        <v>403</v>
      </c>
      <c r="C271" s="46" t="s">
        <v>292</v>
      </c>
      <c r="D271" s="74" t="s">
        <v>300</v>
      </c>
      <c r="E271" s="48" t="s">
        <v>301</v>
      </c>
      <c r="F271" s="48">
        <v>4</v>
      </c>
      <c r="G271" s="49" t="s">
        <v>112</v>
      </c>
      <c r="H271" s="45">
        <v>40</v>
      </c>
      <c r="I271" s="62">
        <v>72272</v>
      </c>
      <c r="J271" s="52">
        <f t="shared" si="8"/>
        <v>289088</v>
      </c>
      <c r="K271" s="52" t="s">
        <v>18</v>
      </c>
      <c r="L271" s="53">
        <f t="shared" si="9"/>
        <v>23943.135424</v>
      </c>
    </row>
    <row r="272" s="24" customFormat="1" ht="40" customHeight="1" spans="1:12">
      <c r="A272" s="45">
        <v>269</v>
      </c>
      <c r="B272" s="77" t="s">
        <v>404</v>
      </c>
      <c r="C272" s="46" t="s">
        <v>292</v>
      </c>
      <c r="D272" s="47" t="s">
        <v>293</v>
      </c>
      <c r="E272" s="48" t="s">
        <v>294</v>
      </c>
      <c r="F272" s="48">
        <v>6</v>
      </c>
      <c r="G272" s="49">
        <v>0.8</v>
      </c>
      <c r="H272" s="45">
        <v>20</v>
      </c>
      <c r="I272" s="48">
        <v>7331</v>
      </c>
      <c r="J272" s="52">
        <f t="shared" si="8"/>
        <v>35188.8</v>
      </c>
      <c r="K272" s="52" t="s">
        <v>18</v>
      </c>
      <c r="L272" s="53">
        <f t="shared" si="9"/>
        <v>2914.4419824</v>
      </c>
    </row>
    <row r="273" s="24" customFormat="1" ht="40" customHeight="1" spans="1:12">
      <c r="A273" s="45">
        <v>270</v>
      </c>
      <c r="B273" s="77" t="s">
        <v>405</v>
      </c>
      <c r="C273" s="46" t="s">
        <v>292</v>
      </c>
      <c r="D273" s="74" t="s">
        <v>300</v>
      </c>
      <c r="E273" s="48" t="s">
        <v>301</v>
      </c>
      <c r="F273" s="48">
        <v>6</v>
      </c>
      <c r="G273" s="54">
        <v>1</v>
      </c>
      <c r="H273" s="45">
        <v>40</v>
      </c>
      <c r="I273" s="62">
        <v>23205.48</v>
      </c>
      <c r="J273" s="52">
        <f t="shared" si="8"/>
        <v>139232.88</v>
      </c>
      <c r="K273" s="52" t="s">
        <v>18</v>
      </c>
      <c r="L273" s="53">
        <f t="shared" si="9"/>
        <v>11531.68482024</v>
      </c>
    </row>
    <row r="274" s="24" customFormat="1" ht="40" customHeight="1" spans="1:12">
      <c r="A274" s="45">
        <v>271</v>
      </c>
      <c r="B274" s="77" t="s">
        <v>406</v>
      </c>
      <c r="C274" s="46" t="s">
        <v>292</v>
      </c>
      <c r="D274" s="74" t="s">
        <v>381</v>
      </c>
      <c r="E274" s="48" t="s">
        <v>301</v>
      </c>
      <c r="F274" s="48">
        <v>4</v>
      </c>
      <c r="G274" s="54">
        <v>1</v>
      </c>
      <c r="H274" s="45">
        <v>60</v>
      </c>
      <c r="I274" s="48">
        <v>9294</v>
      </c>
      <c r="J274" s="52">
        <f t="shared" si="8"/>
        <v>37176</v>
      </c>
      <c r="K274" s="52" t="s">
        <v>18</v>
      </c>
      <c r="L274" s="53">
        <f t="shared" si="9"/>
        <v>3079.027848</v>
      </c>
    </row>
    <row r="275" s="24" customFormat="1" ht="40" customHeight="1" spans="1:12">
      <c r="A275" s="45">
        <v>272</v>
      </c>
      <c r="B275" s="77" t="s">
        <v>407</v>
      </c>
      <c r="C275" s="46" t="s">
        <v>292</v>
      </c>
      <c r="D275" s="74" t="s">
        <v>300</v>
      </c>
      <c r="E275" s="48" t="s">
        <v>301</v>
      </c>
      <c r="F275" s="48">
        <v>4</v>
      </c>
      <c r="G275" s="54">
        <v>1</v>
      </c>
      <c r="H275" s="45">
        <v>40</v>
      </c>
      <c r="I275" s="48">
        <v>31124</v>
      </c>
      <c r="J275" s="52">
        <f t="shared" si="8"/>
        <v>124496</v>
      </c>
      <c r="K275" s="52" t="s">
        <v>18</v>
      </c>
      <c r="L275" s="53">
        <f t="shared" si="9"/>
        <v>10311.132208</v>
      </c>
    </row>
    <row r="276" s="24" customFormat="1" ht="40" customHeight="1" spans="1:12">
      <c r="A276" s="45">
        <v>273</v>
      </c>
      <c r="B276" s="77" t="s">
        <v>408</v>
      </c>
      <c r="C276" s="46" t="s">
        <v>292</v>
      </c>
      <c r="D276" s="47" t="s">
        <v>293</v>
      </c>
      <c r="E276" s="48" t="s">
        <v>294</v>
      </c>
      <c r="F276" s="48">
        <v>6</v>
      </c>
      <c r="G276" s="49">
        <v>0.8</v>
      </c>
      <c r="H276" s="45">
        <v>12</v>
      </c>
      <c r="I276" s="62">
        <v>84192</v>
      </c>
      <c r="J276" s="52">
        <f t="shared" si="8"/>
        <v>404121.6</v>
      </c>
      <c r="K276" s="52" t="s">
        <v>18</v>
      </c>
      <c r="L276" s="53">
        <f t="shared" si="9"/>
        <v>33470.5632768</v>
      </c>
    </row>
    <row r="277" s="24" customFormat="1" ht="40" customHeight="1" spans="1:12">
      <c r="A277" s="45">
        <v>274</v>
      </c>
      <c r="B277" s="77" t="s">
        <v>409</v>
      </c>
      <c r="C277" s="46" t="s">
        <v>292</v>
      </c>
      <c r="D277" s="74" t="s">
        <v>410</v>
      </c>
      <c r="E277" s="48" t="s">
        <v>304</v>
      </c>
      <c r="F277" s="48">
        <v>6</v>
      </c>
      <c r="G277" s="48">
        <v>1.2</v>
      </c>
      <c r="H277" s="45">
        <v>15</v>
      </c>
      <c r="I277" s="48">
        <v>9649</v>
      </c>
      <c r="J277" s="52">
        <f t="shared" si="8"/>
        <v>69472.8</v>
      </c>
      <c r="K277" s="52" t="s">
        <v>18</v>
      </c>
      <c r="L277" s="53">
        <f t="shared" si="9"/>
        <v>5753.9457144</v>
      </c>
    </row>
    <row r="278" s="24" customFormat="1" ht="40" customHeight="1" spans="1:12">
      <c r="A278" s="45">
        <v>275</v>
      </c>
      <c r="B278" s="77" t="s">
        <v>411</v>
      </c>
      <c r="C278" s="46" t="s">
        <v>292</v>
      </c>
      <c r="D278" s="74" t="s">
        <v>381</v>
      </c>
      <c r="E278" s="48" t="s">
        <v>301</v>
      </c>
      <c r="F278" s="48">
        <v>6</v>
      </c>
      <c r="G278" s="54">
        <v>1</v>
      </c>
      <c r="H278" s="45">
        <v>40</v>
      </c>
      <c r="I278" s="62">
        <v>3721</v>
      </c>
      <c r="J278" s="52">
        <f t="shared" si="8"/>
        <v>22326</v>
      </c>
      <c r="K278" s="52" t="s">
        <v>18</v>
      </c>
      <c r="L278" s="53">
        <f t="shared" si="9"/>
        <v>1849.106298</v>
      </c>
    </row>
    <row r="279" s="24" customFormat="1" ht="40" customHeight="1" spans="1:12">
      <c r="A279" s="45">
        <v>276</v>
      </c>
      <c r="B279" s="77" t="s">
        <v>412</v>
      </c>
      <c r="C279" s="46" t="s">
        <v>292</v>
      </c>
      <c r="D279" s="47" t="s">
        <v>413</v>
      </c>
      <c r="E279" s="48" t="s">
        <v>304</v>
      </c>
      <c r="F279" s="48">
        <v>6</v>
      </c>
      <c r="G279" s="48">
        <v>1.2</v>
      </c>
      <c r="H279" s="45">
        <v>60</v>
      </c>
      <c r="I279" s="62">
        <v>0</v>
      </c>
      <c r="J279" s="52">
        <f t="shared" si="8"/>
        <v>0</v>
      </c>
      <c r="K279" s="52" t="s">
        <v>18</v>
      </c>
      <c r="L279" s="53">
        <f t="shared" si="9"/>
        <v>0</v>
      </c>
    </row>
    <row r="280" s="24" customFormat="1" ht="40" customHeight="1" spans="1:12">
      <c r="A280" s="45">
        <v>277</v>
      </c>
      <c r="B280" s="77" t="s">
        <v>414</v>
      </c>
      <c r="C280" s="46" t="s">
        <v>292</v>
      </c>
      <c r="D280" s="74" t="s">
        <v>300</v>
      </c>
      <c r="E280" s="48" t="s">
        <v>301</v>
      </c>
      <c r="F280" s="48">
        <v>4</v>
      </c>
      <c r="G280" s="54">
        <v>1</v>
      </c>
      <c r="H280" s="45">
        <v>60</v>
      </c>
      <c r="I280" s="62">
        <v>20620</v>
      </c>
      <c r="J280" s="52">
        <f t="shared" si="8"/>
        <v>82480</v>
      </c>
      <c r="K280" s="52" t="s">
        <v>18</v>
      </c>
      <c r="L280" s="53">
        <f t="shared" si="9"/>
        <v>6831.24104</v>
      </c>
    </row>
    <row r="281" s="24" customFormat="1" ht="40" customHeight="1" spans="1:12">
      <c r="A281" s="45">
        <v>278</v>
      </c>
      <c r="B281" s="77" t="s">
        <v>415</v>
      </c>
      <c r="C281" s="46" t="s">
        <v>292</v>
      </c>
      <c r="D281" s="47" t="s">
        <v>293</v>
      </c>
      <c r="E281" s="48" t="s">
        <v>294</v>
      </c>
      <c r="F281" s="48">
        <v>4</v>
      </c>
      <c r="G281" s="49">
        <v>0.8</v>
      </c>
      <c r="H281" s="45">
        <v>40</v>
      </c>
      <c r="I281" s="62">
        <v>108000</v>
      </c>
      <c r="J281" s="52">
        <f t="shared" si="8"/>
        <v>345600</v>
      </c>
      <c r="K281" s="52" t="s">
        <v>18</v>
      </c>
      <c r="L281" s="53">
        <f t="shared" si="9"/>
        <v>28623.6288</v>
      </c>
    </row>
    <row r="282" s="24" customFormat="1" ht="40" customHeight="1" spans="1:12">
      <c r="A282" s="45">
        <v>279</v>
      </c>
      <c r="B282" s="77" t="s">
        <v>416</v>
      </c>
      <c r="C282" s="46" t="s">
        <v>292</v>
      </c>
      <c r="D282" s="47" t="s">
        <v>293</v>
      </c>
      <c r="E282" s="48" t="s">
        <v>294</v>
      </c>
      <c r="F282" s="48">
        <v>4</v>
      </c>
      <c r="G282" s="49">
        <v>0.8</v>
      </c>
      <c r="H282" s="45">
        <v>30</v>
      </c>
      <c r="I282" s="62">
        <v>32096.12</v>
      </c>
      <c r="J282" s="52">
        <f t="shared" si="8"/>
        <v>102707.584</v>
      </c>
      <c r="K282" s="52" t="s">
        <v>18</v>
      </c>
      <c r="L282" s="53">
        <f t="shared" si="9"/>
        <v>8506.550229632</v>
      </c>
    </row>
    <row r="283" s="24" customFormat="1" ht="40" customHeight="1" spans="1:12">
      <c r="A283" s="45">
        <v>280</v>
      </c>
      <c r="B283" s="77" t="s">
        <v>417</v>
      </c>
      <c r="C283" s="46" t="s">
        <v>292</v>
      </c>
      <c r="D283" s="74" t="s">
        <v>300</v>
      </c>
      <c r="E283" s="48" t="s">
        <v>301</v>
      </c>
      <c r="F283" s="48">
        <v>4</v>
      </c>
      <c r="G283" s="54">
        <v>1</v>
      </c>
      <c r="H283" s="45">
        <v>20</v>
      </c>
      <c r="I283" s="62">
        <v>61628.66</v>
      </c>
      <c r="J283" s="52">
        <f t="shared" si="8"/>
        <v>246514.64</v>
      </c>
      <c r="K283" s="52" t="s">
        <v>18</v>
      </c>
      <c r="L283" s="53">
        <f t="shared" si="9"/>
        <v>20417.08202872</v>
      </c>
    </row>
    <row r="284" s="24" customFormat="1" ht="40" customHeight="1" spans="1:12">
      <c r="A284" s="45">
        <v>281</v>
      </c>
      <c r="B284" s="77" t="s">
        <v>418</v>
      </c>
      <c r="C284" s="46" t="s">
        <v>292</v>
      </c>
      <c r="D284" s="74" t="s">
        <v>419</v>
      </c>
      <c r="E284" s="48" t="s">
        <v>301</v>
      </c>
      <c r="F284" s="48">
        <v>8</v>
      </c>
      <c r="G284" s="48">
        <v>1</v>
      </c>
      <c r="H284" s="45">
        <v>20</v>
      </c>
      <c r="I284" s="62">
        <v>24102</v>
      </c>
      <c r="J284" s="52">
        <f t="shared" si="8"/>
        <v>192816</v>
      </c>
      <c r="K284" s="52" t="s">
        <v>18</v>
      </c>
      <c r="L284" s="53">
        <f t="shared" si="9"/>
        <v>15969.599568</v>
      </c>
    </row>
    <row r="285" s="24" customFormat="1" ht="40" customHeight="1" spans="1:12">
      <c r="A285" s="45">
        <v>282</v>
      </c>
      <c r="B285" s="77" t="s">
        <v>420</v>
      </c>
      <c r="C285" s="46" t="s">
        <v>292</v>
      </c>
      <c r="D285" s="74" t="s">
        <v>421</v>
      </c>
      <c r="E285" s="48" t="s">
        <v>304</v>
      </c>
      <c r="F285" s="48">
        <v>6</v>
      </c>
      <c r="G285" s="48">
        <v>1.2</v>
      </c>
      <c r="H285" s="67">
        <v>60</v>
      </c>
      <c r="I285" s="62">
        <v>11895.87</v>
      </c>
      <c r="J285" s="52">
        <f t="shared" si="8"/>
        <v>85650.264</v>
      </c>
      <c r="K285" s="52" t="s">
        <v>18</v>
      </c>
      <c r="L285" s="53">
        <f t="shared" si="9"/>
        <v>7093.811815272</v>
      </c>
    </row>
    <row r="286" s="24" customFormat="1" ht="40" customHeight="1" spans="1:12">
      <c r="A286" s="45">
        <v>283</v>
      </c>
      <c r="B286" s="77" t="s">
        <v>422</v>
      </c>
      <c r="C286" s="46" t="s">
        <v>292</v>
      </c>
      <c r="D286" s="74" t="s">
        <v>423</v>
      </c>
      <c r="E286" s="48" t="s">
        <v>304</v>
      </c>
      <c r="F286" s="48">
        <v>6</v>
      </c>
      <c r="G286" s="48">
        <v>1.2</v>
      </c>
      <c r="H286" s="45">
        <v>40</v>
      </c>
      <c r="I286" s="62">
        <v>718.1</v>
      </c>
      <c r="J286" s="52">
        <f t="shared" si="8"/>
        <v>5170.32</v>
      </c>
      <c r="K286" s="52" t="s">
        <v>18</v>
      </c>
      <c r="L286" s="53">
        <f t="shared" si="9"/>
        <v>428.22141336</v>
      </c>
    </row>
    <row r="287" s="24" customFormat="1" ht="40" customHeight="1" spans="1:12">
      <c r="A287" s="45">
        <v>284</v>
      </c>
      <c r="B287" s="77" t="s">
        <v>424</v>
      </c>
      <c r="C287" s="46" t="s">
        <v>292</v>
      </c>
      <c r="D287" s="47" t="s">
        <v>293</v>
      </c>
      <c r="E287" s="48" t="s">
        <v>294</v>
      </c>
      <c r="F287" s="48">
        <v>4</v>
      </c>
      <c r="G287" s="49">
        <v>0.8</v>
      </c>
      <c r="H287" s="45">
        <v>40</v>
      </c>
      <c r="I287" s="62">
        <v>92520</v>
      </c>
      <c r="J287" s="52">
        <f t="shared" si="8"/>
        <v>296064</v>
      </c>
      <c r="K287" s="52" t="s">
        <v>18</v>
      </c>
      <c r="L287" s="53">
        <f t="shared" si="9"/>
        <v>24520.908672</v>
      </c>
    </row>
    <row r="288" s="24" customFormat="1" ht="40" customHeight="1" spans="1:12">
      <c r="A288" s="45">
        <v>285</v>
      </c>
      <c r="B288" s="77" t="s">
        <v>425</v>
      </c>
      <c r="C288" s="46" t="s">
        <v>292</v>
      </c>
      <c r="D288" s="74" t="s">
        <v>300</v>
      </c>
      <c r="E288" s="48" t="s">
        <v>301</v>
      </c>
      <c r="F288" s="48">
        <v>6</v>
      </c>
      <c r="G288" s="54">
        <v>1</v>
      </c>
      <c r="H288" s="45">
        <v>40</v>
      </c>
      <c r="I288" s="62">
        <v>16731</v>
      </c>
      <c r="J288" s="52">
        <f t="shared" si="8"/>
        <v>100386</v>
      </c>
      <c r="K288" s="52" t="s">
        <v>18</v>
      </c>
      <c r="L288" s="53">
        <f t="shared" si="9"/>
        <v>8314.269678</v>
      </c>
    </row>
    <row r="289" s="24" customFormat="1" ht="40" customHeight="1" spans="1:12">
      <c r="A289" s="45">
        <v>286</v>
      </c>
      <c r="B289" s="77" t="s">
        <v>426</v>
      </c>
      <c r="C289" s="46" t="s">
        <v>292</v>
      </c>
      <c r="D289" s="74" t="s">
        <v>300</v>
      </c>
      <c r="E289" s="48" t="s">
        <v>301</v>
      </c>
      <c r="F289" s="48">
        <v>4</v>
      </c>
      <c r="G289" s="54">
        <v>1</v>
      </c>
      <c r="H289" s="78">
        <v>40</v>
      </c>
      <c r="I289" s="62">
        <v>66521</v>
      </c>
      <c r="J289" s="52">
        <f t="shared" si="8"/>
        <v>266084</v>
      </c>
      <c r="K289" s="52" t="s">
        <v>18</v>
      </c>
      <c r="L289" s="53">
        <f t="shared" si="9"/>
        <v>22037.875132</v>
      </c>
    </row>
    <row r="290" s="24" customFormat="1" ht="40" customHeight="1" spans="1:12">
      <c r="A290" s="45">
        <v>287</v>
      </c>
      <c r="B290" s="77" t="s">
        <v>427</v>
      </c>
      <c r="C290" s="46" t="s">
        <v>292</v>
      </c>
      <c r="D290" s="74" t="s">
        <v>300</v>
      </c>
      <c r="E290" s="48" t="s">
        <v>301</v>
      </c>
      <c r="F290" s="48">
        <v>4</v>
      </c>
      <c r="G290" s="54">
        <v>1</v>
      </c>
      <c r="H290" s="45">
        <v>30</v>
      </c>
      <c r="I290" s="62">
        <v>52634.39</v>
      </c>
      <c r="J290" s="52">
        <f t="shared" si="8"/>
        <v>210537.56</v>
      </c>
      <c r="K290" s="52" t="s">
        <v>18</v>
      </c>
      <c r="L290" s="53">
        <f t="shared" si="9"/>
        <v>17437.35233188</v>
      </c>
    </row>
    <row r="291" s="24" customFormat="1" ht="40" customHeight="1" spans="1:12">
      <c r="A291" s="45">
        <v>288</v>
      </c>
      <c r="B291" s="77" t="s">
        <v>428</v>
      </c>
      <c r="C291" s="46" t="s">
        <v>292</v>
      </c>
      <c r="D291" s="47" t="s">
        <v>334</v>
      </c>
      <c r="E291" s="48" t="s">
        <v>301</v>
      </c>
      <c r="F291" s="48">
        <v>6</v>
      </c>
      <c r="G291" s="54">
        <v>1</v>
      </c>
      <c r="H291" s="78">
        <v>60</v>
      </c>
      <c r="I291" s="62">
        <v>0</v>
      </c>
      <c r="J291" s="52">
        <f t="shared" si="8"/>
        <v>0</v>
      </c>
      <c r="K291" s="52" t="s">
        <v>18</v>
      </c>
      <c r="L291" s="53">
        <f t="shared" si="9"/>
        <v>0</v>
      </c>
    </row>
    <row r="292" s="24" customFormat="1" ht="40" customHeight="1" spans="1:12">
      <c r="A292" s="45">
        <v>289</v>
      </c>
      <c r="B292" s="77" t="s">
        <v>429</v>
      </c>
      <c r="C292" s="46" t="s">
        <v>292</v>
      </c>
      <c r="D292" s="74" t="s">
        <v>430</v>
      </c>
      <c r="E292" s="48" t="s">
        <v>304</v>
      </c>
      <c r="F292" s="48">
        <v>6</v>
      </c>
      <c r="G292" s="48">
        <v>1.2</v>
      </c>
      <c r="H292" s="45">
        <v>40</v>
      </c>
      <c r="I292" s="62">
        <v>4176</v>
      </c>
      <c r="J292" s="52">
        <f t="shared" si="8"/>
        <v>30067.2</v>
      </c>
      <c r="K292" s="52" t="s">
        <v>18</v>
      </c>
      <c r="L292" s="53">
        <f t="shared" si="9"/>
        <v>2490.2557056</v>
      </c>
    </row>
    <row r="293" s="24" customFormat="1" ht="40" customHeight="1" spans="1:12">
      <c r="A293" s="45">
        <v>290</v>
      </c>
      <c r="B293" s="77" t="s">
        <v>431</v>
      </c>
      <c r="C293" s="46" t="s">
        <v>292</v>
      </c>
      <c r="D293" s="47" t="s">
        <v>293</v>
      </c>
      <c r="E293" s="48" t="s">
        <v>294</v>
      </c>
      <c r="F293" s="48">
        <v>4</v>
      </c>
      <c r="G293" s="49">
        <v>0.8</v>
      </c>
      <c r="H293" s="45">
        <v>40</v>
      </c>
      <c r="I293" s="62">
        <v>3458.2</v>
      </c>
      <c r="J293" s="52">
        <f t="shared" si="8"/>
        <v>11066.24</v>
      </c>
      <c r="K293" s="52" t="s">
        <v>18</v>
      </c>
      <c r="L293" s="53">
        <f t="shared" si="9"/>
        <v>916.53919552</v>
      </c>
    </row>
    <row r="294" s="24" customFormat="1" ht="40" customHeight="1" spans="1:12">
      <c r="A294" s="45">
        <v>291</v>
      </c>
      <c r="B294" s="77" t="s">
        <v>432</v>
      </c>
      <c r="C294" s="46" t="s">
        <v>292</v>
      </c>
      <c r="D294" s="74" t="s">
        <v>300</v>
      </c>
      <c r="E294" s="48" t="s">
        <v>301</v>
      </c>
      <c r="F294" s="48">
        <v>4</v>
      </c>
      <c r="G294" s="54">
        <v>1</v>
      </c>
      <c r="H294" s="45">
        <v>40</v>
      </c>
      <c r="I294" s="62">
        <v>64509</v>
      </c>
      <c r="J294" s="52">
        <f t="shared" si="8"/>
        <v>258036</v>
      </c>
      <c r="K294" s="52" t="s">
        <v>18</v>
      </c>
      <c r="L294" s="53">
        <f t="shared" si="9"/>
        <v>21371.315628</v>
      </c>
    </row>
    <row r="295" s="24" customFormat="1" ht="40" customHeight="1" spans="1:12">
      <c r="A295" s="45">
        <v>292</v>
      </c>
      <c r="B295" s="77" t="s">
        <v>433</v>
      </c>
      <c r="C295" s="46" t="s">
        <v>292</v>
      </c>
      <c r="D295" s="74" t="s">
        <v>300</v>
      </c>
      <c r="E295" s="48" t="s">
        <v>301</v>
      </c>
      <c r="F295" s="48">
        <v>4</v>
      </c>
      <c r="G295" s="54">
        <v>1</v>
      </c>
      <c r="H295" s="46">
        <v>60</v>
      </c>
      <c r="I295" s="62">
        <v>55942</v>
      </c>
      <c r="J295" s="52">
        <f t="shared" si="8"/>
        <v>223768</v>
      </c>
      <c r="K295" s="52" t="s">
        <v>18</v>
      </c>
      <c r="L295" s="53">
        <f t="shared" si="9"/>
        <v>18533.137064</v>
      </c>
    </row>
    <row r="296" s="24" customFormat="1" ht="40" customHeight="1" spans="1:12">
      <c r="A296" s="45">
        <v>293</v>
      </c>
      <c r="B296" s="77" t="s">
        <v>434</v>
      </c>
      <c r="C296" s="46" t="s">
        <v>292</v>
      </c>
      <c r="D296" s="74" t="s">
        <v>300</v>
      </c>
      <c r="E296" s="60" t="s">
        <v>301</v>
      </c>
      <c r="F296" s="60">
        <v>4</v>
      </c>
      <c r="G296" s="54">
        <v>1</v>
      </c>
      <c r="H296" s="79">
        <v>40</v>
      </c>
      <c r="I296" s="80">
        <v>44602</v>
      </c>
      <c r="J296" s="52">
        <f t="shared" si="8"/>
        <v>178408</v>
      </c>
      <c r="K296" s="52" t="s">
        <v>18</v>
      </c>
      <c r="L296" s="53">
        <f t="shared" si="9"/>
        <v>14776.285784</v>
      </c>
    </row>
    <row r="297" s="24" customFormat="1" ht="40" customHeight="1" spans="1:12">
      <c r="A297" s="45">
        <v>294</v>
      </c>
      <c r="B297" s="77" t="s">
        <v>435</v>
      </c>
      <c r="C297" s="46" t="s">
        <v>292</v>
      </c>
      <c r="D297" s="47" t="s">
        <v>293</v>
      </c>
      <c r="E297" s="60" t="s">
        <v>294</v>
      </c>
      <c r="F297" s="60">
        <v>4</v>
      </c>
      <c r="G297" s="49">
        <v>0.8</v>
      </c>
      <c r="H297" s="79">
        <v>23</v>
      </c>
      <c r="I297" s="62">
        <v>56874.25</v>
      </c>
      <c r="J297" s="52">
        <f t="shared" si="8"/>
        <v>181997.6</v>
      </c>
      <c r="K297" s="52" t="s">
        <v>18</v>
      </c>
      <c r="L297" s="53">
        <f t="shared" si="9"/>
        <v>15073.5872248</v>
      </c>
    </row>
    <row r="298" s="24" customFormat="1" ht="40" customHeight="1" spans="1:12">
      <c r="A298" s="45">
        <v>295</v>
      </c>
      <c r="B298" s="77" t="s">
        <v>436</v>
      </c>
      <c r="C298" s="46" t="s">
        <v>292</v>
      </c>
      <c r="D298" s="81" t="s">
        <v>300</v>
      </c>
      <c r="E298" s="47" t="s">
        <v>301</v>
      </c>
      <c r="F298" s="47">
        <v>4</v>
      </c>
      <c r="G298" s="54">
        <v>1</v>
      </c>
      <c r="H298" s="47">
        <v>38</v>
      </c>
      <c r="I298" s="80">
        <v>39000</v>
      </c>
      <c r="J298" s="52">
        <f t="shared" si="8"/>
        <v>156000</v>
      </c>
      <c r="K298" s="52" t="s">
        <v>18</v>
      </c>
      <c r="L298" s="53">
        <f t="shared" si="9"/>
        <v>12920.388</v>
      </c>
    </row>
    <row r="299" s="24" customFormat="1" ht="40" customHeight="1" spans="1:12">
      <c r="A299" s="45">
        <v>296</v>
      </c>
      <c r="B299" s="77" t="s">
        <v>437</v>
      </c>
      <c r="C299" s="46" t="s">
        <v>292</v>
      </c>
      <c r="D299" s="81" t="s">
        <v>438</v>
      </c>
      <c r="E299" s="60" t="s">
        <v>294</v>
      </c>
      <c r="F299" s="60">
        <v>8</v>
      </c>
      <c r="G299" s="49">
        <v>0.8</v>
      </c>
      <c r="H299" s="59">
        <v>143</v>
      </c>
      <c r="I299" s="62">
        <v>10020</v>
      </c>
      <c r="J299" s="52">
        <f t="shared" si="8"/>
        <v>64128</v>
      </c>
      <c r="K299" s="52" t="s">
        <v>18</v>
      </c>
      <c r="L299" s="53">
        <f t="shared" si="9"/>
        <v>5311.273344</v>
      </c>
    </row>
    <row r="300" s="24" customFormat="1" ht="40" customHeight="1" spans="1:12">
      <c r="A300" s="45">
        <v>297</v>
      </c>
      <c r="B300" s="77" t="s">
        <v>439</v>
      </c>
      <c r="C300" s="46" t="s">
        <v>292</v>
      </c>
      <c r="D300" s="74" t="s">
        <v>376</v>
      </c>
      <c r="E300" s="47" t="s">
        <v>294</v>
      </c>
      <c r="F300" s="59">
        <v>6</v>
      </c>
      <c r="G300" s="49">
        <v>0.8</v>
      </c>
      <c r="H300" s="59">
        <v>38</v>
      </c>
      <c r="I300" s="48">
        <v>9100</v>
      </c>
      <c r="J300" s="52">
        <f t="shared" si="8"/>
        <v>43680</v>
      </c>
      <c r="K300" s="52" t="s">
        <v>18</v>
      </c>
      <c r="L300" s="53">
        <f t="shared" si="9"/>
        <v>3617.70864</v>
      </c>
    </row>
    <row r="301" s="24" customFormat="1" ht="40" customHeight="1" spans="1:12">
      <c r="A301" s="45">
        <v>298</v>
      </c>
      <c r="B301" s="77" t="s">
        <v>440</v>
      </c>
      <c r="C301" s="46" t="s">
        <v>292</v>
      </c>
      <c r="D301" s="59" t="s">
        <v>441</v>
      </c>
      <c r="E301" s="47" t="s">
        <v>294</v>
      </c>
      <c r="F301" s="59">
        <v>6</v>
      </c>
      <c r="G301" s="49">
        <v>0.8</v>
      </c>
      <c r="H301" s="59">
        <v>38</v>
      </c>
      <c r="I301" s="80">
        <v>47800</v>
      </c>
      <c r="J301" s="52">
        <f t="shared" si="8"/>
        <v>229440</v>
      </c>
      <c r="K301" s="52" t="s">
        <v>18</v>
      </c>
      <c r="L301" s="53">
        <f t="shared" si="9"/>
        <v>19002.90912</v>
      </c>
    </row>
    <row r="302" s="24" customFormat="1" ht="40" customHeight="1" spans="1:12">
      <c r="A302" s="45">
        <v>299</v>
      </c>
      <c r="B302" s="77" t="s">
        <v>442</v>
      </c>
      <c r="C302" s="46" t="s">
        <v>292</v>
      </c>
      <c r="D302" s="59" t="s">
        <v>443</v>
      </c>
      <c r="E302" s="47" t="s">
        <v>294</v>
      </c>
      <c r="F302" s="59">
        <v>6</v>
      </c>
      <c r="G302" s="49">
        <v>0.8</v>
      </c>
      <c r="H302" s="59">
        <v>238</v>
      </c>
      <c r="I302" s="62">
        <v>58275.21</v>
      </c>
      <c r="J302" s="52">
        <f t="shared" si="8"/>
        <v>279721.008</v>
      </c>
      <c r="K302" s="52" t="s">
        <v>18</v>
      </c>
      <c r="L302" s="53">
        <f t="shared" si="9"/>
        <v>23167.333045584</v>
      </c>
    </row>
    <row r="303" s="24" customFormat="1" ht="40" customHeight="1" spans="1:12">
      <c r="A303" s="45">
        <v>300</v>
      </c>
      <c r="B303" s="77" t="s">
        <v>444</v>
      </c>
      <c r="C303" s="46" t="s">
        <v>292</v>
      </c>
      <c r="D303" s="59" t="s">
        <v>443</v>
      </c>
      <c r="E303" s="47" t="s">
        <v>294</v>
      </c>
      <c r="F303" s="59">
        <v>6</v>
      </c>
      <c r="G303" s="49">
        <v>0.8</v>
      </c>
      <c r="H303" s="59">
        <v>143</v>
      </c>
      <c r="I303" s="62">
        <v>72767.5</v>
      </c>
      <c r="J303" s="52">
        <f t="shared" si="8"/>
        <v>349284</v>
      </c>
      <c r="K303" s="52" t="s">
        <v>18</v>
      </c>
      <c r="L303" s="53">
        <f t="shared" si="9"/>
        <v>28928.748732</v>
      </c>
    </row>
    <row r="304" s="24" customFormat="1" ht="40" customHeight="1" spans="1:12">
      <c r="A304" s="45">
        <v>301</v>
      </c>
      <c r="B304" s="77" t="s">
        <v>445</v>
      </c>
      <c r="C304" s="46" t="s">
        <v>292</v>
      </c>
      <c r="D304" s="59" t="s">
        <v>446</v>
      </c>
      <c r="E304" s="47" t="s">
        <v>294</v>
      </c>
      <c r="F304" s="59">
        <v>6</v>
      </c>
      <c r="G304" s="49">
        <v>0.8</v>
      </c>
      <c r="H304" s="59">
        <v>38</v>
      </c>
      <c r="I304" s="80">
        <v>550</v>
      </c>
      <c r="J304" s="52">
        <f t="shared" si="8"/>
        <v>2640</v>
      </c>
      <c r="K304" s="52" t="s">
        <v>18</v>
      </c>
      <c r="L304" s="53">
        <f t="shared" si="9"/>
        <v>218.65272</v>
      </c>
    </row>
    <row r="305" s="24" customFormat="1" ht="40" customHeight="1" spans="1:12">
      <c r="A305" s="45">
        <v>302</v>
      </c>
      <c r="B305" s="77" t="s">
        <v>447</v>
      </c>
      <c r="C305" s="46" t="s">
        <v>292</v>
      </c>
      <c r="D305" s="59" t="s">
        <v>441</v>
      </c>
      <c r="E305" s="47" t="s">
        <v>294</v>
      </c>
      <c r="F305" s="47">
        <v>6</v>
      </c>
      <c r="G305" s="49">
        <v>0.8</v>
      </c>
      <c r="H305" s="47">
        <v>40</v>
      </c>
      <c r="I305" s="80">
        <v>1470</v>
      </c>
      <c r="J305" s="52">
        <f t="shared" si="8"/>
        <v>7056</v>
      </c>
      <c r="K305" s="52" t="s">
        <v>18</v>
      </c>
      <c r="L305" s="53">
        <f t="shared" si="9"/>
        <v>584.399088</v>
      </c>
    </row>
    <row r="306" s="24" customFormat="1" ht="40" customHeight="1" spans="1:12">
      <c r="A306" s="45">
        <v>303</v>
      </c>
      <c r="B306" s="77" t="s">
        <v>448</v>
      </c>
      <c r="C306" s="46" t="s">
        <v>292</v>
      </c>
      <c r="D306" s="59" t="s">
        <v>376</v>
      </c>
      <c r="E306" s="47" t="s">
        <v>294</v>
      </c>
      <c r="F306" s="47">
        <v>8</v>
      </c>
      <c r="G306" s="49">
        <v>0.8</v>
      </c>
      <c r="H306" s="47">
        <v>238</v>
      </c>
      <c r="I306" s="80">
        <v>68137</v>
      </c>
      <c r="J306" s="52">
        <f t="shared" si="8"/>
        <v>436076.8</v>
      </c>
      <c r="K306" s="52" t="s">
        <v>18</v>
      </c>
      <c r="L306" s="53">
        <f t="shared" si="9"/>
        <v>36117.1888064</v>
      </c>
    </row>
    <row r="307" s="24" customFormat="1" ht="40" customHeight="1" spans="1:12">
      <c r="A307" s="45">
        <v>304</v>
      </c>
      <c r="B307" s="82" t="s">
        <v>449</v>
      </c>
      <c r="C307" s="46" t="s">
        <v>292</v>
      </c>
      <c r="D307" s="47" t="s">
        <v>450</v>
      </c>
      <c r="E307" s="47" t="s">
        <v>294</v>
      </c>
      <c r="F307" s="47">
        <v>6</v>
      </c>
      <c r="G307" s="54">
        <v>0.8</v>
      </c>
      <c r="H307" s="47">
        <v>15</v>
      </c>
      <c r="I307" s="62">
        <v>17580</v>
      </c>
      <c r="J307" s="52">
        <f t="shared" si="8"/>
        <v>84384</v>
      </c>
      <c r="K307" s="52" t="s">
        <v>18</v>
      </c>
      <c r="L307" s="53">
        <f t="shared" si="9"/>
        <v>6988.936032</v>
      </c>
    </row>
    <row r="308" s="24" customFormat="1" ht="40" customHeight="1" spans="1:12">
      <c r="A308" s="45">
        <v>305</v>
      </c>
      <c r="B308" s="83" t="s">
        <v>451</v>
      </c>
      <c r="C308" s="46" t="s">
        <v>292</v>
      </c>
      <c r="D308" s="47" t="s">
        <v>452</v>
      </c>
      <c r="E308" s="48" t="s">
        <v>301</v>
      </c>
      <c r="F308" s="48">
        <v>4</v>
      </c>
      <c r="G308" s="49" t="s">
        <v>112</v>
      </c>
      <c r="H308" s="45">
        <v>40</v>
      </c>
      <c r="I308" s="48">
        <v>78609.3</v>
      </c>
      <c r="J308" s="52">
        <f t="shared" si="8"/>
        <v>314437.2</v>
      </c>
      <c r="K308" s="52" t="s">
        <v>18</v>
      </c>
      <c r="L308" s="53">
        <f t="shared" si="9"/>
        <v>26042.6322156</v>
      </c>
    </row>
    <row r="309" s="24" customFormat="1" ht="40" customHeight="1" spans="1:12">
      <c r="A309" s="45">
        <v>306</v>
      </c>
      <c r="B309" s="84" t="s">
        <v>453</v>
      </c>
      <c r="C309" s="46" t="s">
        <v>454</v>
      </c>
      <c r="D309" s="85" t="s">
        <v>455</v>
      </c>
      <c r="E309" s="47" t="s">
        <v>17</v>
      </c>
      <c r="F309" s="48">
        <v>6</v>
      </c>
      <c r="G309" s="49">
        <v>0.8</v>
      </c>
      <c r="H309" s="86">
        <v>220</v>
      </c>
      <c r="I309" s="48">
        <v>108878.64</v>
      </c>
      <c r="J309" s="52">
        <f t="shared" si="8"/>
        <v>522617.472</v>
      </c>
      <c r="K309" s="52" t="s">
        <v>18</v>
      </c>
      <c r="L309" s="53">
        <f t="shared" si="9"/>
        <v>43284.746883456</v>
      </c>
    </row>
    <row r="310" s="24" customFormat="1" ht="40" customHeight="1" spans="1:12">
      <c r="A310" s="45">
        <v>307</v>
      </c>
      <c r="B310" s="84" t="s">
        <v>456</v>
      </c>
      <c r="C310" s="46" t="s">
        <v>454</v>
      </c>
      <c r="D310" s="85" t="s">
        <v>455</v>
      </c>
      <c r="E310" s="47" t="s">
        <v>17</v>
      </c>
      <c r="F310" s="48">
        <v>6</v>
      </c>
      <c r="G310" s="49">
        <v>0.8</v>
      </c>
      <c r="H310" s="87">
        <v>220</v>
      </c>
      <c r="I310" s="48">
        <v>83477.16</v>
      </c>
      <c r="J310" s="52">
        <f t="shared" si="8"/>
        <v>400690.368</v>
      </c>
      <c r="K310" s="52" t="s">
        <v>18</v>
      </c>
      <c r="L310" s="53">
        <f t="shared" si="9"/>
        <v>33186.378348864</v>
      </c>
    </row>
    <row r="311" s="24" customFormat="1" ht="40" customHeight="1" spans="1:12">
      <c r="A311" s="45">
        <v>308</v>
      </c>
      <c r="B311" s="84" t="s">
        <v>457</v>
      </c>
      <c r="C311" s="46" t="s">
        <v>454</v>
      </c>
      <c r="D311" s="85" t="s">
        <v>455</v>
      </c>
      <c r="E311" s="47" t="s">
        <v>17</v>
      </c>
      <c r="F311" s="48">
        <v>6</v>
      </c>
      <c r="G311" s="49">
        <v>0.8</v>
      </c>
      <c r="H311" s="87">
        <v>220</v>
      </c>
      <c r="I311" s="48">
        <v>132127.4</v>
      </c>
      <c r="J311" s="52">
        <f t="shared" si="8"/>
        <v>634211.52</v>
      </c>
      <c r="K311" s="52" t="s">
        <v>18</v>
      </c>
      <c r="L311" s="53">
        <f t="shared" si="9"/>
        <v>52527.30072096</v>
      </c>
    </row>
    <row r="312" s="24" customFormat="1" ht="40" customHeight="1" spans="1:12">
      <c r="A312" s="45">
        <v>309</v>
      </c>
      <c r="B312" s="84" t="s">
        <v>458</v>
      </c>
      <c r="C312" s="46" t="s">
        <v>454</v>
      </c>
      <c r="D312" s="85" t="s">
        <v>455</v>
      </c>
      <c r="E312" s="47" t="s">
        <v>17</v>
      </c>
      <c r="F312" s="48">
        <v>6</v>
      </c>
      <c r="G312" s="49">
        <v>0.8</v>
      </c>
      <c r="H312" s="87">
        <v>220</v>
      </c>
      <c r="I312" s="48">
        <v>92045.3</v>
      </c>
      <c r="J312" s="52">
        <f t="shared" si="8"/>
        <v>441817.44</v>
      </c>
      <c r="K312" s="52" t="s">
        <v>18</v>
      </c>
      <c r="L312" s="53">
        <f t="shared" si="9"/>
        <v>36592.64583312</v>
      </c>
    </row>
    <row r="313" s="24" customFormat="1" ht="40" customHeight="1" spans="1:12">
      <c r="A313" s="45">
        <v>310</v>
      </c>
      <c r="B313" s="84" t="s">
        <v>459</v>
      </c>
      <c r="C313" s="46" t="s">
        <v>454</v>
      </c>
      <c r="D313" s="85" t="s">
        <v>455</v>
      </c>
      <c r="E313" s="47" t="s">
        <v>17</v>
      </c>
      <c r="F313" s="48">
        <v>6</v>
      </c>
      <c r="G313" s="49">
        <v>0.8</v>
      </c>
      <c r="H313" s="87">
        <v>220</v>
      </c>
      <c r="I313" s="48">
        <v>113977.82</v>
      </c>
      <c r="J313" s="52">
        <f t="shared" si="8"/>
        <v>547093.536</v>
      </c>
      <c r="K313" s="52" t="s">
        <v>18</v>
      </c>
      <c r="L313" s="53">
        <f t="shared" si="9"/>
        <v>45311.927932128</v>
      </c>
    </row>
    <row r="314" s="24" customFormat="1" ht="40" customHeight="1" spans="1:12">
      <c r="A314" s="45">
        <v>311</v>
      </c>
      <c r="B314" s="84" t="s">
        <v>460</v>
      </c>
      <c r="C314" s="46" t="s">
        <v>454</v>
      </c>
      <c r="D314" s="85" t="s">
        <v>455</v>
      </c>
      <c r="E314" s="47" t="s">
        <v>17</v>
      </c>
      <c r="F314" s="48">
        <v>6</v>
      </c>
      <c r="G314" s="49">
        <v>0.8</v>
      </c>
      <c r="H314" s="87">
        <v>220</v>
      </c>
      <c r="I314" s="48">
        <v>121798.25</v>
      </c>
      <c r="J314" s="52">
        <f t="shared" si="8"/>
        <v>584631.6</v>
      </c>
      <c r="K314" s="52" t="s">
        <v>18</v>
      </c>
      <c r="L314" s="53">
        <f t="shared" si="9"/>
        <v>48420.9430068</v>
      </c>
    </row>
    <row r="315" s="24" customFormat="1" ht="40" customHeight="1" spans="1:12">
      <c r="A315" s="45">
        <v>312</v>
      </c>
      <c r="B315" s="84" t="s">
        <v>461</v>
      </c>
      <c r="C315" s="46" t="s">
        <v>454</v>
      </c>
      <c r="D315" s="85" t="s">
        <v>455</v>
      </c>
      <c r="E315" s="47" t="s">
        <v>17</v>
      </c>
      <c r="F315" s="48">
        <v>6</v>
      </c>
      <c r="G315" s="49">
        <v>0.8</v>
      </c>
      <c r="H315" s="87">
        <v>220</v>
      </c>
      <c r="I315" s="48">
        <v>98850.5</v>
      </c>
      <c r="J315" s="52">
        <f t="shared" si="8"/>
        <v>474482.4</v>
      </c>
      <c r="K315" s="52" t="s">
        <v>18</v>
      </c>
      <c r="L315" s="53">
        <f t="shared" si="9"/>
        <v>39298.0558152</v>
      </c>
    </row>
    <row r="316" s="24" customFormat="1" ht="40" customHeight="1" spans="1:12">
      <c r="A316" s="45">
        <v>313</v>
      </c>
      <c r="B316" s="84" t="s">
        <v>462</v>
      </c>
      <c r="C316" s="46" t="s">
        <v>454</v>
      </c>
      <c r="D316" s="85" t="s">
        <v>463</v>
      </c>
      <c r="E316" s="47" t="s">
        <v>21</v>
      </c>
      <c r="F316" s="48">
        <v>6</v>
      </c>
      <c r="G316" s="54">
        <v>1</v>
      </c>
      <c r="H316" s="87">
        <v>191</v>
      </c>
      <c r="I316" s="48">
        <v>78212.2</v>
      </c>
      <c r="J316" s="52">
        <f t="shared" si="8"/>
        <v>469273.2</v>
      </c>
      <c r="K316" s="52" t="s">
        <v>18</v>
      </c>
      <c r="L316" s="53">
        <f t="shared" si="9"/>
        <v>38866.6142436</v>
      </c>
    </row>
    <row r="317" s="24" customFormat="1" ht="40" customHeight="1" spans="1:12">
      <c r="A317" s="45">
        <v>314</v>
      </c>
      <c r="B317" s="84" t="s">
        <v>464</v>
      </c>
      <c r="C317" s="46" t="s">
        <v>454</v>
      </c>
      <c r="D317" s="85" t="s">
        <v>463</v>
      </c>
      <c r="E317" s="47" t="s">
        <v>21</v>
      </c>
      <c r="F317" s="48">
        <v>6</v>
      </c>
      <c r="G317" s="54">
        <v>1</v>
      </c>
      <c r="H317" s="87">
        <v>191</v>
      </c>
      <c r="I317" s="48">
        <v>60278</v>
      </c>
      <c r="J317" s="52">
        <f t="shared" si="8"/>
        <v>361668</v>
      </c>
      <c r="K317" s="52" t="s">
        <v>18</v>
      </c>
      <c r="L317" s="53">
        <f t="shared" si="9"/>
        <v>29954.428764</v>
      </c>
    </row>
    <row r="318" s="24" customFormat="1" ht="40" customHeight="1" spans="1:12">
      <c r="A318" s="45">
        <v>315</v>
      </c>
      <c r="B318" s="61" t="s">
        <v>465</v>
      </c>
      <c r="C318" s="46" t="s">
        <v>454</v>
      </c>
      <c r="D318" s="48" t="s">
        <v>466</v>
      </c>
      <c r="E318" s="48" t="s">
        <v>21</v>
      </c>
      <c r="F318" s="48">
        <v>6</v>
      </c>
      <c r="G318" s="54">
        <v>1</v>
      </c>
      <c r="H318" s="88">
        <v>248</v>
      </c>
      <c r="I318" s="48">
        <v>62938.19</v>
      </c>
      <c r="J318" s="52">
        <f t="shared" si="8"/>
        <v>377629.14</v>
      </c>
      <c r="K318" s="52" t="s">
        <v>18</v>
      </c>
      <c r="L318" s="53">
        <f t="shared" si="9"/>
        <v>31276.37826222</v>
      </c>
    </row>
    <row r="319" s="24" customFormat="1" ht="40" customHeight="1" spans="1:12">
      <c r="A319" s="45">
        <v>316</v>
      </c>
      <c r="B319" s="61" t="s">
        <v>467</v>
      </c>
      <c r="C319" s="46" t="s">
        <v>454</v>
      </c>
      <c r="D319" s="48" t="s">
        <v>466</v>
      </c>
      <c r="E319" s="48" t="s">
        <v>21</v>
      </c>
      <c r="F319" s="48">
        <v>6</v>
      </c>
      <c r="G319" s="54">
        <v>1</v>
      </c>
      <c r="H319" s="88">
        <v>248</v>
      </c>
      <c r="I319" s="48">
        <v>146819.4</v>
      </c>
      <c r="J319" s="52">
        <f t="shared" si="8"/>
        <v>880916.4</v>
      </c>
      <c r="K319" s="52" t="s">
        <v>18</v>
      </c>
      <c r="L319" s="53">
        <f t="shared" si="9"/>
        <v>72960.1389972</v>
      </c>
    </row>
    <row r="320" s="24" customFormat="1" ht="40" customHeight="1" spans="1:12">
      <c r="A320" s="45">
        <v>317</v>
      </c>
      <c r="B320" s="61" t="s">
        <v>468</v>
      </c>
      <c r="C320" s="46" t="s">
        <v>454</v>
      </c>
      <c r="D320" s="48" t="s">
        <v>469</v>
      </c>
      <c r="E320" s="48" t="s">
        <v>21</v>
      </c>
      <c r="F320" s="48">
        <v>6</v>
      </c>
      <c r="G320" s="54">
        <v>1</v>
      </c>
      <c r="H320" s="88">
        <v>275</v>
      </c>
      <c r="I320" s="48">
        <v>132428.82</v>
      </c>
      <c r="J320" s="52">
        <f t="shared" si="8"/>
        <v>794572.92</v>
      </c>
      <c r="K320" s="52" t="s">
        <v>18</v>
      </c>
      <c r="L320" s="53">
        <f t="shared" si="9"/>
        <v>65808.91295316</v>
      </c>
    </row>
    <row r="321" s="24" customFormat="1" ht="40" customHeight="1" spans="1:12">
      <c r="A321" s="45">
        <v>318</v>
      </c>
      <c r="B321" s="61" t="s">
        <v>470</v>
      </c>
      <c r="C321" s="46" t="s">
        <v>454</v>
      </c>
      <c r="D321" s="48" t="s">
        <v>469</v>
      </c>
      <c r="E321" s="48" t="s">
        <v>21</v>
      </c>
      <c r="F321" s="48">
        <v>6</v>
      </c>
      <c r="G321" s="54">
        <v>1</v>
      </c>
      <c r="H321" s="88">
        <v>275</v>
      </c>
      <c r="I321" s="48">
        <v>102853.62</v>
      </c>
      <c r="J321" s="52">
        <f t="shared" si="8"/>
        <v>617121.72</v>
      </c>
      <c r="K321" s="52" t="s">
        <v>18</v>
      </c>
      <c r="L321" s="53">
        <f t="shared" si="9"/>
        <v>51111.87221556</v>
      </c>
    </row>
    <row r="322" s="24" customFormat="1" ht="40" customHeight="1" spans="1:12">
      <c r="A322" s="45">
        <v>319</v>
      </c>
      <c r="B322" s="61" t="s">
        <v>471</v>
      </c>
      <c r="C322" s="46" t="s">
        <v>454</v>
      </c>
      <c r="D322" s="48" t="s">
        <v>472</v>
      </c>
      <c r="E322" s="48" t="s">
        <v>21</v>
      </c>
      <c r="F322" s="48">
        <v>6</v>
      </c>
      <c r="G322" s="54">
        <v>1</v>
      </c>
      <c r="H322" s="88">
        <v>195</v>
      </c>
      <c r="I322" s="48">
        <v>62938.19</v>
      </c>
      <c r="J322" s="52">
        <f t="shared" si="8"/>
        <v>377629.14</v>
      </c>
      <c r="K322" s="52" t="s">
        <v>18</v>
      </c>
      <c r="L322" s="53">
        <f t="shared" si="9"/>
        <v>31276.37826222</v>
      </c>
    </row>
    <row r="323" s="24" customFormat="1" ht="40" customHeight="1" spans="1:12">
      <c r="A323" s="79">
        <v>320</v>
      </c>
      <c r="B323" s="68" t="s">
        <v>473</v>
      </c>
      <c r="C323" s="58" t="s">
        <v>454</v>
      </c>
      <c r="D323" s="60" t="s">
        <v>472</v>
      </c>
      <c r="E323" s="60" t="s">
        <v>21</v>
      </c>
      <c r="F323" s="60">
        <v>6</v>
      </c>
      <c r="G323" s="89">
        <v>1</v>
      </c>
      <c r="H323" s="90">
        <v>195</v>
      </c>
      <c r="I323" s="60">
        <v>112024.82</v>
      </c>
      <c r="J323" s="91">
        <f t="shared" si="8"/>
        <v>672148.92</v>
      </c>
      <c r="K323" s="52" t="s">
        <v>18</v>
      </c>
      <c r="L323" s="92">
        <f t="shared" si="9"/>
        <v>55669.39000116</v>
      </c>
    </row>
    <row r="324" ht="40" customHeight="1" spans="1:12">
      <c r="A324" s="93" t="s">
        <v>474</v>
      </c>
      <c r="B324" s="93"/>
      <c r="C324" s="93"/>
      <c r="D324" s="93"/>
      <c r="E324" s="93"/>
      <c r="F324" s="93"/>
      <c r="G324" s="93"/>
      <c r="H324" s="93"/>
      <c r="I324" s="93"/>
      <c r="J324" s="93"/>
      <c r="K324" s="93"/>
      <c r="L324" s="94">
        <v>7163390</v>
      </c>
    </row>
    <row r="325" customHeight="1" spans="1:12">
      <c r="A325" s="95" t="s">
        <v>475</v>
      </c>
      <c r="B325" s="95"/>
      <c r="C325" s="95"/>
      <c r="D325" s="95"/>
      <c r="E325" s="95"/>
      <c r="F325" s="95"/>
      <c r="G325" s="95"/>
      <c r="H325" s="95"/>
      <c r="I325" s="95"/>
      <c r="J325" s="95"/>
      <c r="K325" s="95"/>
      <c r="L325" s="95"/>
    </row>
  </sheetData>
  <autoFilter xmlns:etc="http://www.wps.cn/officeDocument/2017/etCustomData" ref="A3:L324" etc:filterBottomFollowUsedRange="0">
    <extLst/>
  </autoFilter>
  <mergeCells count="6">
    <mergeCell ref="A1:L1"/>
    <mergeCell ref="B2:D2"/>
    <mergeCell ref="E2:H2"/>
    <mergeCell ref="A324:K324"/>
    <mergeCell ref="A325:L325"/>
    <mergeCell ref="A2:A3"/>
  </mergeCells>
  <conditionalFormatting sqref="B194:B308">
    <cfRule type="duplicateValues" dxfId="0" priority="1"/>
  </conditionalFormatting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workbookViewId="0">
      <pane ySplit="2" topLeftCell="A27" activePane="bottomLeft" state="frozen"/>
      <selection/>
      <selection pane="bottomLeft" activeCell="D4" sqref="D4"/>
    </sheetView>
  </sheetViews>
  <sheetFormatPr defaultColWidth="9" defaultRowHeight="13.5" outlineLevelCol="7"/>
  <cols>
    <col min="1" max="1" width="6.54166666666667" customWidth="1"/>
    <col min="2" max="2" width="11.3666666666667" customWidth="1"/>
    <col min="3" max="3" width="19.4583333333333" customWidth="1"/>
    <col min="4" max="6" width="10" customWidth="1"/>
    <col min="8" max="8" width="11.725"/>
  </cols>
  <sheetData>
    <row r="1" ht="25" customHeight="1" spans="1:8">
      <c r="A1" s="14" t="s">
        <v>476</v>
      </c>
      <c r="B1" s="14"/>
      <c r="C1" s="14"/>
      <c r="D1" s="14"/>
      <c r="E1" s="14"/>
      <c r="F1" s="14"/>
      <c r="G1" s="14"/>
      <c r="H1" s="14"/>
    </row>
    <row r="2" ht="41" customHeight="1" spans="1:8">
      <c r="A2" s="15" t="s">
        <v>1</v>
      </c>
      <c r="B2" s="15" t="s">
        <v>477</v>
      </c>
      <c r="C2" s="15" t="s">
        <v>478</v>
      </c>
      <c r="D2" s="15" t="s">
        <v>479</v>
      </c>
      <c r="E2" s="16" t="s">
        <v>480</v>
      </c>
      <c r="F2" s="15" t="s">
        <v>481</v>
      </c>
      <c r="G2" s="17" t="s">
        <v>482</v>
      </c>
      <c r="H2" s="18" t="s">
        <v>13</v>
      </c>
    </row>
    <row r="3" ht="37" customHeight="1" spans="1:8">
      <c r="A3" s="19" t="s">
        <v>112</v>
      </c>
      <c r="B3" s="19" t="s">
        <v>483</v>
      </c>
      <c r="C3" s="19" t="s">
        <v>484</v>
      </c>
      <c r="D3" s="19" t="s">
        <v>485</v>
      </c>
      <c r="E3" s="19" t="s">
        <v>486</v>
      </c>
      <c r="F3" s="19" t="s">
        <v>487</v>
      </c>
      <c r="G3" s="20">
        <v>0.7036</v>
      </c>
      <c r="H3" s="20">
        <f>E3*G3</f>
        <v>14555.3732</v>
      </c>
    </row>
    <row r="4" ht="37" customHeight="1" spans="1:8">
      <c r="A4" s="21" t="s">
        <v>488</v>
      </c>
      <c r="B4" s="21" t="s">
        <v>489</v>
      </c>
      <c r="C4" s="21" t="s">
        <v>484</v>
      </c>
      <c r="D4" s="21" t="s">
        <v>490</v>
      </c>
      <c r="E4" s="21" t="s">
        <v>491</v>
      </c>
      <c r="F4" s="21" t="s">
        <v>487</v>
      </c>
      <c r="G4" s="22">
        <v>0.7036</v>
      </c>
      <c r="H4" s="22">
        <f t="shared" ref="H4:H36" si="0">E4*G4</f>
        <v>23166.7336</v>
      </c>
    </row>
    <row r="5" ht="37" customHeight="1" spans="1:8">
      <c r="A5" s="21" t="s">
        <v>492</v>
      </c>
      <c r="B5" s="21" t="s">
        <v>493</v>
      </c>
      <c r="C5" s="21" t="s">
        <v>484</v>
      </c>
      <c r="D5" s="21" t="s">
        <v>485</v>
      </c>
      <c r="E5" s="21" t="s">
        <v>494</v>
      </c>
      <c r="F5" s="21" t="s">
        <v>487</v>
      </c>
      <c r="G5" s="22">
        <v>0.7036</v>
      </c>
      <c r="H5" s="22">
        <f t="shared" si="0"/>
        <v>13098.9212</v>
      </c>
    </row>
    <row r="6" ht="37" customHeight="1" spans="1:8">
      <c r="A6" s="21" t="s">
        <v>495</v>
      </c>
      <c r="B6" s="21" t="s">
        <v>496</v>
      </c>
      <c r="C6" s="21" t="s">
        <v>484</v>
      </c>
      <c r="D6" s="21" t="s">
        <v>490</v>
      </c>
      <c r="E6" s="21" t="s">
        <v>497</v>
      </c>
      <c r="F6" s="21" t="s">
        <v>487</v>
      </c>
      <c r="G6" s="22">
        <v>0.7036</v>
      </c>
      <c r="H6" s="22">
        <f t="shared" si="0"/>
        <v>24353.7068</v>
      </c>
    </row>
    <row r="7" ht="37" customHeight="1" spans="1:8">
      <c r="A7" s="21" t="s">
        <v>498</v>
      </c>
      <c r="B7" s="21" t="s">
        <v>499</v>
      </c>
      <c r="C7" s="21" t="s">
        <v>484</v>
      </c>
      <c r="D7" s="21" t="s">
        <v>485</v>
      </c>
      <c r="E7" s="21" t="s">
        <v>500</v>
      </c>
      <c r="F7" s="21" t="s">
        <v>487</v>
      </c>
      <c r="G7" s="22">
        <v>0.7036</v>
      </c>
      <c r="H7" s="22">
        <f t="shared" si="0"/>
        <v>6743.3024</v>
      </c>
    </row>
    <row r="8" ht="37" customHeight="1" spans="1:8">
      <c r="A8" s="21" t="s">
        <v>501</v>
      </c>
      <c r="B8" s="21" t="s">
        <v>502</v>
      </c>
      <c r="C8" s="21" t="s">
        <v>484</v>
      </c>
      <c r="D8" s="21" t="s">
        <v>485</v>
      </c>
      <c r="E8" s="21" t="s">
        <v>503</v>
      </c>
      <c r="F8" s="21" t="s">
        <v>487</v>
      </c>
      <c r="G8" s="22">
        <v>0.7036</v>
      </c>
      <c r="H8" s="22">
        <f t="shared" si="0"/>
        <v>15436.2804</v>
      </c>
    </row>
    <row r="9" ht="37" customHeight="1" spans="1:8">
      <c r="A9" s="21" t="s">
        <v>504</v>
      </c>
      <c r="B9" s="21" t="s">
        <v>505</v>
      </c>
      <c r="C9" s="21" t="s">
        <v>484</v>
      </c>
      <c r="D9" s="21" t="s">
        <v>485</v>
      </c>
      <c r="E9" s="21" t="s">
        <v>506</v>
      </c>
      <c r="F9" s="21" t="s">
        <v>487</v>
      </c>
      <c r="G9" s="22">
        <v>0.7036</v>
      </c>
      <c r="H9" s="22">
        <f t="shared" si="0"/>
        <v>18012.16</v>
      </c>
    </row>
    <row r="10" ht="37" customHeight="1" spans="1:8">
      <c r="A10" s="21" t="s">
        <v>507</v>
      </c>
      <c r="B10" s="21" t="s">
        <v>508</v>
      </c>
      <c r="C10" s="21" t="s">
        <v>484</v>
      </c>
      <c r="D10" s="21" t="s">
        <v>490</v>
      </c>
      <c r="E10" s="21" t="s">
        <v>509</v>
      </c>
      <c r="F10" s="21" t="s">
        <v>487</v>
      </c>
      <c r="G10" s="22">
        <v>0.7036</v>
      </c>
      <c r="H10" s="22">
        <f t="shared" si="0"/>
        <v>26458.878</v>
      </c>
    </row>
    <row r="11" ht="37" customHeight="1" spans="1:8">
      <c r="A11" s="21" t="s">
        <v>510</v>
      </c>
      <c r="B11" s="21" t="s">
        <v>511</v>
      </c>
      <c r="C11" s="21" t="s">
        <v>484</v>
      </c>
      <c r="D11" s="21" t="s">
        <v>490</v>
      </c>
      <c r="E11" s="21" t="s">
        <v>512</v>
      </c>
      <c r="F11" s="21" t="s">
        <v>487</v>
      </c>
      <c r="G11" s="22">
        <v>0.7036</v>
      </c>
      <c r="H11" s="22">
        <f t="shared" si="0"/>
        <v>22055.0456</v>
      </c>
    </row>
    <row r="12" ht="37" customHeight="1" spans="1:8">
      <c r="A12" s="21" t="s">
        <v>513</v>
      </c>
      <c r="B12" s="21" t="s">
        <v>514</v>
      </c>
      <c r="C12" s="21" t="s">
        <v>484</v>
      </c>
      <c r="D12" s="21" t="s">
        <v>490</v>
      </c>
      <c r="E12" s="21" t="s">
        <v>515</v>
      </c>
      <c r="F12" s="21" t="s">
        <v>487</v>
      </c>
      <c r="G12" s="22">
        <v>0.7036</v>
      </c>
      <c r="H12" s="22">
        <f t="shared" si="0"/>
        <v>34696.6268</v>
      </c>
    </row>
    <row r="13" ht="37" customHeight="1" spans="1:8">
      <c r="A13" s="21" t="s">
        <v>516</v>
      </c>
      <c r="B13" s="21" t="s">
        <v>517</v>
      </c>
      <c r="C13" s="21" t="s">
        <v>484</v>
      </c>
      <c r="D13" s="21" t="s">
        <v>490</v>
      </c>
      <c r="E13" s="21" t="s">
        <v>518</v>
      </c>
      <c r="F13" s="21" t="s">
        <v>487</v>
      </c>
      <c r="G13" s="22">
        <v>0.7036</v>
      </c>
      <c r="H13" s="22">
        <f t="shared" si="0"/>
        <v>35504.3596</v>
      </c>
    </row>
    <row r="14" ht="37" customHeight="1" spans="1:8">
      <c r="A14" s="21" t="s">
        <v>519</v>
      </c>
      <c r="B14" s="21" t="s">
        <v>520</v>
      </c>
      <c r="C14" s="21" t="s">
        <v>484</v>
      </c>
      <c r="D14" s="21" t="s">
        <v>490</v>
      </c>
      <c r="E14" s="21" t="s">
        <v>521</v>
      </c>
      <c r="F14" s="21" t="s">
        <v>487</v>
      </c>
      <c r="G14" s="22">
        <v>0.7036</v>
      </c>
      <c r="H14" s="22">
        <f t="shared" si="0"/>
        <v>36903.82</v>
      </c>
    </row>
    <row r="15" ht="37" customHeight="1" spans="1:8">
      <c r="A15" s="21" t="s">
        <v>522</v>
      </c>
      <c r="B15" s="21" t="s">
        <v>523</v>
      </c>
      <c r="C15" s="21" t="s">
        <v>484</v>
      </c>
      <c r="D15" s="21" t="s">
        <v>490</v>
      </c>
      <c r="E15" s="21" t="s">
        <v>524</v>
      </c>
      <c r="F15" s="21" t="s">
        <v>487</v>
      </c>
      <c r="G15" s="22">
        <v>0.7036</v>
      </c>
      <c r="H15" s="22">
        <f t="shared" si="0"/>
        <v>24778.6812</v>
      </c>
    </row>
    <row r="16" ht="37" customHeight="1" spans="1:8">
      <c r="A16" s="21" t="s">
        <v>525</v>
      </c>
      <c r="B16" s="21" t="s">
        <v>526</v>
      </c>
      <c r="C16" s="21" t="s">
        <v>484</v>
      </c>
      <c r="D16" s="21" t="s">
        <v>490</v>
      </c>
      <c r="E16" s="21" t="s">
        <v>527</v>
      </c>
      <c r="F16" s="21" t="s">
        <v>487</v>
      </c>
      <c r="G16" s="22">
        <v>0.7036</v>
      </c>
      <c r="H16" s="22">
        <f t="shared" si="0"/>
        <v>31443.1804</v>
      </c>
    </row>
    <row r="17" ht="37" customHeight="1" spans="1:8">
      <c r="A17" s="21" t="s">
        <v>528</v>
      </c>
      <c r="B17" s="21" t="s">
        <v>529</v>
      </c>
      <c r="C17" s="21" t="s">
        <v>484</v>
      </c>
      <c r="D17" s="21" t="s">
        <v>490</v>
      </c>
      <c r="E17" s="21" t="s">
        <v>530</v>
      </c>
      <c r="F17" s="21" t="s">
        <v>487</v>
      </c>
      <c r="G17" s="22">
        <v>0.7036</v>
      </c>
      <c r="H17" s="22">
        <f t="shared" si="0"/>
        <v>12138.5072</v>
      </c>
    </row>
    <row r="18" ht="37" customHeight="1" spans="1:8">
      <c r="A18" s="21" t="s">
        <v>531</v>
      </c>
      <c r="B18" s="21" t="s">
        <v>532</v>
      </c>
      <c r="C18" s="21" t="s">
        <v>484</v>
      </c>
      <c r="D18" s="21" t="s">
        <v>490</v>
      </c>
      <c r="E18" s="21" t="s">
        <v>533</v>
      </c>
      <c r="F18" s="21" t="s">
        <v>487</v>
      </c>
      <c r="G18" s="22">
        <v>0.7036</v>
      </c>
      <c r="H18" s="22">
        <f t="shared" si="0"/>
        <v>11318.8132</v>
      </c>
    </row>
    <row r="19" ht="37" customHeight="1" spans="1:8">
      <c r="A19" s="21" t="s">
        <v>534</v>
      </c>
      <c r="B19" s="21" t="s">
        <v>535</v>
      </c>
      <c r="C19" s="21" t="s">
        <v>484</v>
      </c>
      <c r="D19" s="21" t="s">
        <v>490</v>
      </c>
      <c r="E19" s="21" t="s">
        <v>536</v>
      </c>
      <c r="F19" s="21" t="s">
        <v>487</v>
      </c>
      <c r="G19" s="22">
        <v>0.7036</v>
      </c>
      <c r="H19" s="22">
        <f t="shared" si="0"/>
        <v>12212.3852</v>
      </c>
    </row>
    <row r="20" ht="37" customHeight="1" spans="1:8">
      <c r="A20" s="21" t="s">
        <v>537</v>
      </c>
      <c r="B20" s="21" t="s">
        <v>538</v>
      </c>
      <c r="C20" s="21" t="s">
        <v>484</v>
      </c>
      <c r="D20" s="21" t="s">
        <v>490</v>
      </c>
      <c r="E20" s="21" t="s">
        <v>539</v>
      </c>
      <c r="F20" s="21" t="s">
        <v>487</v>
      </c>
      <c r="G20" s="22">
        <v>0.7036</v>
      </c>
      <c r="H20" s="22">
        <f t="shared" si="0"/>
        <v>12194.0916</v>
      </c>
    </row>
    <row r="21" ht="37" customHeight="1" spans="1:8">
      <c r="A21" s="21" t="s">
        <v>540</v>
      </c>
      <c r="B21" s="21" t="s">
        <v>541</v>
      </c>
      <c r="C21" s="21" t="s">
        <v>484</v>
      </c>
      <c r="D21" s="21" t="s">
        <v>490</v>
      </c>
      <c r="E21" s="21" t="s">
        <v>542</v>
      </c>
      <c r="F21" s="21" t="s">
        <v>487</v>
      </c>
      <c r="G21" s="22">
        <v>0.7036</v>
      </c>
      <c r="H21" s="22">
        <f t="shared" si="0"/>
        <v>24012.4608</v>
      </c>
    </row>
    <row r="22" ht="37" customHeight="1" spans="1:8">
      <c r="A22" s="21" t="s">
        <v>543</v>
      </c>
      <c r="B22" s="21" t="s">
        <v>544</v>
      </c>
      <c r="C22" s="21" t="s">
        <v>484</v>
      </c>
      <c r="D22" s="21" t="s">
        <v>490</v>
      </c>
      <c r="E22" s="21" t="s">
        <v>545</v>
      </c>
      <c r="F22" s="21" t="s">
        <v>487</v>
      </c>
      <c r="G22" s="22">
        <v>0.7036</v>
      </c>
      <c r="H22" s="22">
        <f t="shared" si="0"/>
        <v>11736.048</v>
      </c>
    </row>
    <row r="23" ht="37" customHeight="1" spans="1:8">
      <c r="A23" s="21" t="s">
        <v>546</v>
      </c>
      <c r="B23" s="21" t="s">
        <v>547</v>
      </c>
      <c r="C23" s="21" t="s">
        <v>484</v>
      </c>
      <c r="D23" s="21" t="s">
        <v>490</v>
      </c>
      <c r="E23" s="21" t="s">
        <v>548</v>
      </c>
      <c r="F23" s="21" t="s">
        <v>487</v>
      </c>
      <c r="G23" s="22">
        <v>0.7036</v>
      </c>
      <c r="H23" s="22">
        <f t="shared" si="0"/>
        <v>20854.0004</v>
      </c>
    </row>
    <row r="24" ht="37" customHeight="1" spans="1:8">
      <c r="A24" s="21" t="s">
        <v>549</v>
      </c>
      <c r="B24" s="21" t="s">
        <v>550</v>
      </c>
      <c r="C24" s="21" t="s">
        <v>484</v>
      </c>
      <c r="D24" s="21" t="s">
        <v>490</v>
      </c>
      <c r="E24" s="21" t="s">
        <v>551</v>
      </c>
      <c r="F24" s="21" t="s">
        <v>487</v>
      </c>
      <c r="G24" s="22">
        <v>0.7036</v>
      </c>
      <c r="H24" s="22">
        <f t="shared" si="0"/>
        <v>16272.8608</v>
      </c>
    </row>
    <row r="25" ht="37" customHeight="1" spans="1:8">
      <c r="A25" s="21" t="s">
        <v>552</v>
      </c>
      <c r="B25" s="21" t="s">
        <v>553</v>
      </c>
      <c r="C25" s="21" t="s">
        <v>484</v>
      </c>
      <c r="D25" s="21" t="s">
        <v>490</v>
      </c>
      <c r="E25" s="21" t="s">
        <v>554</v>
      </c>
      <c r="F25" s="21" t="s">
        <v>487</v>
      </c>
      <c r="G25" s="22">
        <v>0.7036</v>
      </c>
      <c r="H25" s="22">
        <f t="shared" si="0"/>
        <v>15318.7792</v>
      </c>
    </row>
    <row r="26" ht="37" customHeight="1" spans="1:8">
      <c r="A26" s="21" t="s">
        <v>555</v>
      </c>
      <c r="B26" s="21" t="s">
        <v>556</v>
      </c>
      <c r="C26" s="21" t="s">
        <v>484</v>
      </c>
      <c r="D26" s="21" t="s">
        <v>490</v>
      </c>
      <c r="E26" s="21" t="s">
        <v>557</v>
      </c>
      <c r="F26" s="21" t="s">
        <v>487</v>
      </c>
      <c r="G26" s="22">
        <v>0.7036</v>
      </c>
      <c r="H26" s="22">
        <f t="shared" si="0"/>
        <v>12522.6728</v>
      </c>
    </row>
    <row r="27" ht="37" customHeight="1" spans="1:8">
      <c r="A27" s="21" t="s">
        <v>558</v>
      </c>
      <c r="B27" s="21" t="s">
        <v>559</v>
      </c>
      <c r="C27" s="21" t="s">
        <v>484</v>
      </c>
      <c r="D27" s="21" t="s">
        <v>490</v>
      </c>
      <c r="E27" s="21" t="s">
        <v>560</v>
      </c>
      <c r="F27" s="21" t="s">
        <v>487</v>
      </c>
      <c r="G27" s="22">
        <v>0.7036</v>
      </c>
      <c r="H27" s="22">
        <f t="shared" si="0"/>
        <v>15138.6576</v>
      </c>
    </row>
    <row r="28" ht="37" customHeight="1" spans="1:8">
      <c r="A28" s="21" t="s">
        <v>561</v>
      </c>
      <c r="B28" s="21" t="s">
        <v>562</v>
      </c>
      <c r="C28" s="21" t="s">
        <v>484</v>
      </c>
      <c r="D28" s="21" t="s">
        <v>490</v>
      </c>
      <c r="E28" s="21" t="s">
        <v>563</v>
      </c>
      <c r="F28" s="21" t="s">
        <v>487</v>
      </c>
      <c r="G28" s="22">
        <v>0.7036</v>
      </c>
      <c r="H28" s="22">
        <f t="shared" si="0"/>
        <v>12973.6804</v>
      </c>
    </row>
    <row r="29" ht="37" customHeight="1" spans="1:8">
      <c r="A29" s="21" t="s">
        <v>564</v>
      </c>
      <c r="B29" s="21" t="s">
        <v>565</v>
      </c>
      <c r="C29" s="21" t="s">
        <v>484</v>
      </c>
      <c r="D29" s="21" t="s">
        <v>490</v>
      </c>
      <c r="E29" s="21" t="s">
        <v>566</v>
      </c>
      <c r="F29" s="21" t="s">
        <v>487</v>
      </c>
      <c r="G29" s="22">
        <v>0.7036</v>
      </c>
      <c r="H29" s="22">
        <f t="shared" si="0"/>
        <v>27935.0308</v>
      </c>
    </row>
    <row r="30" ht="37" customHeight="1" spans="1:8">
      <c r="A30" s="21" t="s">
        <v>567</v>
      </c>
      <c r="B30" s="21" t="s">
        <v>568</v>
      </c>
      <c r="C30" s="21" t="s">
        <v>484</v>
      </c>
      <c r="D30" s="21" t="s">
        <v>490</v>
      </c>
      <c r="E30" s="21" t="s">
        <v>569</v>
      </c>
      <c r="F30" s="21" t="s">
        <v>487</v>
      </c>
      <c r="G30" s="22">
        <v>0.7036</v>
      </c>
      <c r="H30" s="22">
        <f t="shared" si="0"/>
        <v>12400.2464</v>
      </c>
    </row>
    <row r="31" ht="37" customHeight="1" spans="1:8">
      <c r="A31" s="21" t="s">
        <v>570</v>
      </c>
      <c r="B31" s="21" t="s">
        <v>571</v>
      </c>
      <c r="C31" s="21" t="s">
        <v>484</v>
      </c>
      <c r="D31" s="21" t="s">
        <v>490</v>
      </c>
      <c r="E31" s="21" t="s">
        <v>572</v>
      </c>
      <c r="F31" s="21" t="s">
        <v>487</v>
      </c>
      <c r="G31" s="22">
        <v>0.7036</v>
      </c>
      <c r="H31" s="22">
        <f t="shared" si="0"/>
        <v>25964.2472</v>
      </c>
    </row>
    <row r="32" ht="37" customHeight="1" spans="1:8">
      <c r="A32" s="21" t="s">
        <v>573</v>
      </c>
      <c r="B32" s="21" t="s">
        <v>574</v>
      </c>
      <c r="C32" s="21" t="s">
        <v>484</v>
      </c>
      <c r="D32" s="21" t="s">
        <v>490</v>
      </c>
      <c r="E32" s="21" t="s">
        <v>575</v>
      </c>
      <c r="F32" s="21" t="s">
        <v>487</v>
      </c>
      <c r="G32" s="22">
        <v>0.7036</v>
      </c>
      <c r="H32" s="22">
        <f t="shared" si="0"/>
        <v>11902.8012</v>
      </c>
    </row>
    <row r="33" ht="37" customHeight="1" spans="1:8">
      <c r="A33" s="21" t="s">
        <v>576</v>
      </c>
      <c r="B33" s="21" t="s">
        <v>577</v>
      </c>
      <c r="C33" s="21" t="s">
        <v>484</v>
      </c>
      <c r="D33" s="21" t="s">
        <v>490</v>
      </c>
      <c r="E33" s="21" t="s">
        <v>578</v>
      </c>
      <c r="F33" s="21" t="s">
        <v>487</v>
      </c>
      <c r="G33" s="22">
        <v>0.7036</v>
      </c>
      <c r="H33" s="22">
        <f t="shared" si="0"/>
        <v>16917.3584</v>
      </c>
    </row>
    <row r="34" ht="37" customHeight="1" spans="1:8">
      <c r="A34" s="21" t="s">
        <v>579</v>
      </c>
      <c r="B34" s="21" t="s">
        <v>580</v>
      </c>
      <c r="C34" s="21" t="s">
        <v>484</v>
      </c>
      <c r="D34" s="21" t="s">
        <v>490</v>
      </c>
      <c r="E34" s="21" t="s">
        <v>581</v>
      </c>
      <c r="F34" s="21" t="s">
        <v>487</v>
      </c>
      <c r="G34" s="22">
        <v>0.7036</v>
      </c>
      <c r="H34" s="22">
        <f t="shared" si="0"/>
        <v>13654.0616</v>
      </c>
    </row>
    <row r="35" ht="37" customHeight="1" spans="1:8">
      <c r="A35" s="21" t="s">
        <v>582</v>
      </c>
      <c r="B35" s="21" t="s">
        <v>583</v>
      </c>
      <c r="C35" s="21" t="s">
        <v>484</v>
      </c>
      <c r="D35" s="21" t="s">
        <v>490</v>
      </c>
      <c r="E35" s="21" t="s">
        <v>584</v>
      </c>
      <c r="F35" s="21" t="s">
        <v>487</v>
      </c>
      <c r="G35" s="22">
        <v>0.7036</v>
      </c>
      <c r="H35" s="22">
        <f t="shared" si="0"/>
        <v>10079.7736</v>
      </c>
    </row>
    <row r="36" ht="37" customHeight="1" spans="1:8">
      <c r="A36" s="21" t="s">
        <v>585</v>
      </c>
      <c r="B36" s="21" t="s">
        <v>586</v>
      </c>
      <c r="C36" s="21" t="s">
        <v>484</v>
      </c>
      <c r="D36" s="21" t="s">
        <v>490</v>
      </c>
      <c r="E36" s="21" t="s">
        <v>587</v>
      </c>
      <c r="F36" s="21" t="s">
        <v>487</v>
      </c>
      <c r="G36" s="22">
        <v>0.7036</v>
      </c>
      <c r="H36" s="22">
        <f t="shared" si="0"/>
        <v>27517.796</v>
      </c>
    </row>
    <row r="37" ht="31" customHeight="1" spans="1:8">
      <c r="A37" s="22" t="s">
        <v>474</v>
      </c>
      <c r="B37" s="22"/>
      <c r="C37" s="22"/>
      <c r="D37" s="22"/>
      <c r="E37" s="22"/>
      <c r="F37" s="22"/>
      <c r="G37" s="22"/>
      <c r="H37" s="22">
        <v>650300</v>
      </c>
    </row>
  </sheetData>
  <mergeCells count="2">
    <mergeCell ref="A1:H1"/>
    <mergeCell ref="A37:G37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H13" sqref="H13"/>
    </sheetView>
  </sheetViews>
  <sheetFormatPr defaultColWidth="9" defaultRowHeight="13.5" outlineLevelCol="5"/>
  <cols>
    <col min="1" max="1" width="5.625" style="1" customWidth="1"/>
    <col min="2" max="2" width="29.125" style="1" customWidth="1"/>
    <col min="3" max="3" width="9.81666666666667" style="1" customWidth="1"/>
    <col min="4" max="4" width="12.7583333333333" style="1" customWidth="1"/>
    <col min="5" max="5" width="15.3666666666667" style="1" customWidth="1"/>
    <col min="6" max="6" width="13.375" style="1" customWidth="1"/>
    <col min="7" max="16382" width="9" style="1"/>
  </cols>
  <sheetData>
    <row r="1" s="1" customFormat="1" ht="37" customHeight="1" spans="1:6">
      <c r="A1" s="2" t="s">
        <v>588</v>
      </c>
      <c r="B1" s="3"/>
      <c r="C1" s="4"/>
      <c r="D1" s="4"/>
      <c r="E1" s="4"/>
      <c r="F1" s="4"/>
    </row>
    <row r="2" s="1" customFormat="1" ht="42" customHeight="1" spans="1:6">
      <c r="A2" s="5" t="s">
        <v>1</v>
      </c>
      <c r="B2" s="5" t="s">
        <v>589</v>
      </c>
      <c r="C2" s="5" t="s">
        <v>477</v>
      </c>
      <c r="D2" s="5" t="s">
        <v>590</v>
      </c>
      <c r="E2" s="6" t="s">
        <v>591</v>
      </c>
      <c r="F2" s="7" t="s">
        <v>592</v>
      </c>
    </row>
    <row r="3" s="1" customFormat="1" ht="43" customHeight="1" spans="1:6">
      <c r="A3" s="8">
        <v>1</v>
      </c>
      <c r="B3" s="9" t="s">
        <v>593</v>
      </c>
      <c r="C3" s="10" t="s">
        <v>594</v>
      </c>
      <c r="D3" s="11" t="s">
        <v>595</v>
      </c>
      <c r="E3" s="12" t="s">
        <v>596</v>
      </c>
      <c r="F3" s="8">
        <v>10000</v>
      </c>
    </row>
    <row r="4" s="1" customFormat="1" ht="43" customHeight="1" spans="1:6">
      <c r="A4" s="8">
        <v>2</v>
      </c>
      <c r="B4" s="9" t="s">
        <v>593</v>
      </c>
      <c r="C4" s="10" t="s">
        <v>597</v>
      </c>
      <c r="D4" s="11" t="s">
        <v>598</v>
      </c>
      <c r="E4" s="12" t="s">
        <v>596</v>
      </c>
      <c r="F4" s="8">
        <v>10000</v>
      </c>
    </row>
    <row r="5" s="1" customFormat="1" ht="43" customHeight="1" spans="1:6">
      <c r="A5" s="8">
        <v>3</v>
      </c>
      <c r="B5" s="9" t="s">
        <v>593</v>
      </c>
      <c r="C5" s="10" t="s">
        <v>599</v>
      </c>
      <c r="D5" s="11" t="s">
        <v>600</v>
      </c>
      <c r="E5" s="12" t="s">
        <v>596</v>
      </c>
      <c r="F5" s="8">
        <v>10000</v>
      </c>
    </row>
    <row r="6" s="1" customFormat="1" ht="43" customHeight="1" spans="1:6">
      <c r="A6" s="8">
        <v>4</v>
      </c>
      <c r="B6" s="9" t="s">
        <v>593</v>
      </c>
      <c r="C6" s="10" t="s">
        <v>601</v>
      </c>
      <c r="D6" s="11" t="s">
        <v>602</v>
      </c>
      <c r="E6" s="12" t="s">
        <v>596</v>
      </c>
      <c r="F6" s="8">
        <v>10000</v>
      </c>
    </row>
    <row r="7" s="1" customFormat="1" ht="43" customHeight="1" spans="1:6">
      <c r="A7" s="8">
        <v>5</v>
      </c>
      <c r="B7" s="9" t="s">
        <v>593</v>
      </c>
      <c r="C7" s="10" t="s">
        <v>603</v>
      </c>
      <c r="D7" s="11" t="s">
        <v>604</v>
      </c>
      <c r="E7" s="12" t="s">
        <v>596</v>
      </c>
      <c r="F7" s="8">
        <v>10000</v>
      </c>
    </row>
    <row r="8" s="1" customFormat="1" ht="43" customHeight="1" spans="1:6">
      <c r="A8" s="8">
        <v>6</v>
      </c>
      <c r="B8" s="9" t="s">
        <v>593</v>
      </c>
      <c r="C8" s="10" t="s">
        <v>605</v>
      </c>
      <c r="D8" s="11" t="s">
        <v>606</v>
      </c>
      <c r="E8" s="12" t="s">
        <v>596</v>
      </c>
      <c r="F8" s="8">
        <v>10000</v>
      </c>
    </row>
    <row r="9" s="1" customFormat="1" ht="43" customHeight="1" spans="1:6">
      <c r="A9" s="8">
        <v>7</v>
      </c>
      <c r="B9" s="9" t="s">
        <v>593</v>
      </c>
      <c r="C9" s="10" t="s">
        <v>607</v>
      </c>
      <c r="D9" s="11" t="s">
        <v>608</v>
      </c>
      <c r="E9" s="12" t="s">
        <v>596</v>
      </c>
      <c r="F9" s="8">
        <v>10000</v>
      </c>
    </row>
    <row r="10" s="1" customFormat="1" ht="43" customHeight="1" spans="1:6">
      <c r="A10" s="8">
        <v>8</v>
      </c>
      <c r="B10" s="9" t="s">
        <v>593</v>
      </c>
      <c r="C10" s="10" t="s">
        <v>609</v>
      </c>
      <c r="D10" s="11" t="s">
        <v>610</v>
      </c>
      <c r="E10" s="12" t="s">
        <v>596</v>
      </c>
      <c r="F10" s="8">
        <v>10000</v>
      </c>
    </row>
    <row r="11" ht="21" customHeight="1" spans="1:6">
      <c r="A11" s="13" t="s">
        <v>474</v>
      </c>
      <c r="B11" s="13"/>
      <c r="C11" s="13"/>
      <c r="D11" s="13"/>
      <c r="E11" s="13"/>
      <c r="F11" s="13">
        <v>80000</v>
      </c>
    </row>
  </sheetData>
  <mergeCells count="2">
    <mergeCell ref="A1:F1"/>
    <mergeCell ref="A11:E1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农村客运车辆运营里程表</vt:lpstr>
      <vt:lpstr>新能源运营明细表(2025年全年)</vt:lpstr>
      <vt:lpstr>新能源出租汽车购置补贴明细表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杨七七</cp:lastModifiedBy>
  <dcterms:created xsi:type="dcterms:W3CDTF">2026-09-01T02:28:00Z</dcterms:created>
  <dcterms:modified xsi:type="dcterms:W3CDTF">2026-09-28T11:36:35Z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FA9276DB2E88491E91E58159DA4C600C_13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