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<sst xmlns="http://schemas.openxmlformats.org/spreadsheetml/2006/main" count="108" uniqueCount="76">
  <si>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t>附件</t>
  </si>
  <si>
    <t>第四师可克达拉市2026年财政衔接推进乡村振兴补助资金（兴边富民）项目储备入库项目汇总表</t>
  </si>
  <si>
    <t>序号</t>
  </si>
  <si>
    <t>项目名称</t>
  </si>
  <si>
    <t>项目库编号</t>
  </si>
  <si>
    <t>项目类型</t>
  </si>
  <si>
    <t>建设性质</t>
  </si>
  <si>
    <t>建设地点</t>
  </si>
  <si>
    <t>建设年限</t>
  </si>
  <si>
    <t>建设内容及规模</t>
  </si>
  <si>
    <t>总投资（万元）</t>
  </si>
  <si>
    <t>资金来源（万元）</t>
  </si>
  <si>
    <t>资金来源</t>
  </si>
  <si>
    <t>简要绩效目标</t>
  </si>
  <si>
    <t>联农带农机制</t>
  </si>
  <si>
    <t>受益人数（人）</t>
  </si>
  <si>
    <t>建设单位及责任人</t>
  </si>
  <si>
    <t>实施方案</t>
  </si>
  <si>
    <t>审查意见</t>
  </si>
  <si>
    <t>批复文件</t>
  </si>
  <si>
    <t>备注</t>
  </si>
  <si>
    <t>衔接资金</t>
  </si>
  <si>
    <t>其他资金</t>
  </si>
  <si>
    <t>第四师61团2026年兴边富民行动农副产品集散中心建设项目</t>
  </si>
  <si>
    <t>5700001765738133</t>
  </si>
  <si>
    <t>产业发展</t>
  </si>
  <si>
    <t>新建</t>
  </si>
  <si>
    <t>61团团部</t>
  </si>
  <si>
    <t>2026年3月—2026年9月</t>
  </si>
  <si>
    <t>新建农产品交易大棚3座，总建筑面积3780m2；管理用房1栋，建筑面积249.51m2；公厕1栋，建筑面积61.6m2；配电室和发电机房1栋，建筑面积128.96m2；消防设施用房1栋，建筑面积264.66m2；并配套建设室外配套附属设施。</t>
  </si>
  <si>
    <t>中央提前下达</t>
  </si>
  <si>
    <t>项目建成后能够起到农业和商品交易服务业的产业融合效应,进一步促进地区农业发展水平,实现职工增收的效果，增加团场就业机会。</t>
  </si>
  <si>
    <t>本项目采用“党支部（合作社）+公司+大户+农户”模式， 提供技术指导和线上销售和集中规模化交易的服务支持，由种植大户带动小户，提升整体品质与产量，提升种植户信心，解决农户的后顾之忧。通过龙头企业牵引、政府引导、合作社执行，构建“生产—
加工—流通一销售”全链条利益共同体，有效解决小农户“卖难”问题，提升了组织化程度，实现从“输血 “造血”的转变，真正让农户分享产业链增值收益</t>
  </si>
  <si>
    <t>建设单位：61团城镇管理和生态保护中心
责任人：谢新娣</t>
  </si>
  <si>
    <t>有</t>
  </si>
  <si>
    <t>已审核</t>
  </si>
  <si>
    <t>已批复</t>
  </si>
  <si>
    <t>第四师64团2026年兴边富民行动生姜加工厂房建设项目</t>
  </si>
  <si>
    <t>5700001761112602</t>
  </si>
  <si>
    <t>64团团部</t>
  </si>
  <si>
    <t>2026年3月—2026年10月</t>
  </si>
  <si>
    <t>新建加工车间3栋，总建筑面积2997.00㎡，每栋加工车间建筑面积999.00㎡，均为丙类生产加工车间，配套室外道路硬化、给排水、供暖、消防管网、围墙、地磅等配套设施。</t>
  </si>
  <si>
    <t>建设3栋标准化厂房，通过招商引资方式引入生姜加工企业，目前与可克达拉古戈尔生物有限公司签订框架协议，通过“企业+合作社+种植户”的模式运行，不断扩大特色经济作物种植面积，带动职工群众就业增收</t>
  </si>
  <si>
    <t>1.构建“订单种植＋保价收购”利益联结机制，保障职工稳定收，。
2.为团场增加年用工量30000人次，提供就业岗位50余个，人均月收入3000元以上，带动辖区职工群众发展生姜种植业。</t>
  </si>
  <si>
    <t>建设单位：64团农业和林业草原中心
责任人：卢喜良</t>
  </si>
  <si>
    <t>第四师67团2026年兴边富民行动肉羊育肥场建设项目</t>
  </si>
  <si>
    <t>5700001761029934</t>
  </si>
  <si>
    <t>67团8连</t>
  </si>
  <si>
    <r>
      <rPr>
        <sz val="10"/>
        <rFont val="宋体"/>
        <charset val="134"/>
        <scheme val="minor"/>
      </rPr>
      <t>新建羊圈14栋，每栋面积719.27</t>
    </r>
    <r>
      <rPr>
        <sz val="10"/>
        <rFont val="SimSun"/>
        <charset val="134"/>
      </rPr>
      <t>㎡</t>
    </r>
    <r>
      <rPr>
        <sz val="10"/>
        <rFont val="宋体"/>
        <charset val="134"/>
        <scheme val="minor"/>
      </rPr>
      <t xml:space="preserve">，总建筑面积10069.78㎡；遮阳棚14栋，建筑面积6804㎡；草料棚1栋，建筑面积1017.81㎡；值班室1栋，建筑面积41.72㎡；管理用房1栋，建筑面积128.27㎡；井房1栋，建筑面积16㎡；室外配套工程：道路硬化、给排水、电力、围栏、地磅等配套设施。
</t>
    </r>
  </si>
  <si>
    <t xml:space="preserve">建设1个小尾寒羊育肥养殖场，规划养殖棚圈14栋，年育肥肉羊8000只以上，并通过“企业+合作社+职工”的模式发展养殖，起到示范带动作用，为广大职工群众发展肉羊养殖提供技术、防疫等支撑，带动团场少数民族职工群众增收致富。
</t>
  </si>
  <si>
    <t>1.带动团场少数民族群众或职工就近就业；
2.带动团场畜牧业发展；
3.带动周边养殖户参与肉羊架子羊养殖，提升养殖收入。</t>
  </si>
  <si>
    <t>建设单位：67团经济发展办公室
责任人：高智强</t>
  </si>
  <si>
    <t>第四师69团2026兴边富民行动设施农业果蔬分拣储鲜建设项目</t>
  </si>
  <si>
    <t>5700001761000657</t>
  </si>
  <si>
    <t>69团6连</t>
  </si>
  <si>
    <t>新建果蔬分拣储鲜仓1栋，建筑面积1728㎡；配套工程：室外给排水管网、电力线路及变压器、储鲜设备2套等。</t>
  </si>
  <si>
    <t>推升农产品附加值，降低损耗率，带动周边资源整合，促进团场职工群众就业与增收。</t>
  </si>
  <si>
    <t>1.促进就业与增收，可提供固定及季节性岗位40余个，带动职工、农户参与分拣、包装、运输等环节；
2.依托分拣储鲜仓的温控降低损耗率节约成本，通过分级分拣，实现优质优价增加产值。</t>
  </si>
  <si>
    <t>建设单位：69团农业和林业草原中心
责任人：骆宗渊</t>
  </si>
  <si>
    <t>第四师七十四团2026年兴边富民行动连队人饮水建设项目</t>
  </si>
  <si>
    <t>5700001739437979</t>
  </si>
  <si>
    <t>基础设施</t>
  </si>
  <si>
    <t>74团6连</t>
  </si>
  <si>
    <t>2026年4月—2026年10月</t>
  </si>
  <si>
    <t>新建沉砂池1座，1座制水车间，1座设备用房，清水池1座 ，10KV输电线路0.21km及160KVA变压器1台，净水设备1套、采暖设备1套等设备采购安装调试，输水连接管道铺设400m（DN400-160PE国标管），新建闸阀井6座等附属设施</t>
  </si>
  <si>
    <t>有效地解决项目区安全饮水问题，使项目区各族人民群众能够喝上清洁干净、符合卫生标准的水，有效地降低介水传染病的发病率。工程的建设可以提供相应工作岗位，聘请低收入家庭成员在项目建设期内工作，增加低收入家庭收入，实现低收入家庭致富同时项目还将创造大量就业机会，提高职工收入水平，改善民生条件，促进社会稳定和民族团结的全面发展目标，项目经济效益和社会效益显著</t>
  </si>
  <si>
    <t>1.解决了项目区内职工的安全饮水的问题；2.增强了当地基础设施，能够很好地造福于当地百姓。</t>
  </si>
  <si>
    <t>建设单位：74团农业和林业草原中心
责任人：祁百雄</t>
  </si>
  <si>
    <r>
      <rPr>
        <sz val="9"/>
        <color rgb="FF000000"/>
        <rFont val="宋体"/>
        <charset val="0"/>
      </rPr>
      <t>第四师</t>
    </r>
    <r>
      <rPr>
        <sz val="9"/>
        <color rgb="FF000000"/>
        <rFont val="Times New Roman"/>
        <charset val="0"/>
      </rPr>
      <t>77</t>
    </r>
    <r>
      <rPr>
        <sz val="9"/>
        <color rgb="FF000000"/>
        <rFont val="宋体"/>
        <charset val="0"/>
      </rPr>
      <t>团</t>
    </r>
    <r>
      <rPr>
        <sz val="9"/>
        <color rgb="FF000000"/>
        <rFont val="Times New Roman"/>
        <charset val="0"/>
      </rPr>
      <t>2026</t>
    </r>
    <r>
      <rPr>
        <sz val="9"/>
        <color rgb="FF000000"/>
        <rFont val="宋体"/>
        <charset val="0"/>
      </rPr>
      <t>年兴边富</t>
    </r>
    <r>
      <rPr>
        <sz val="9"/>
        <color rgb="FF000000"/>
        <rFont val="Arial Unicode MS"/>
        <charset val="0"/>
      </rPr>
      <t>⺠</t>
    </r>
    <r>
      <rPr>
        <sz val="9"/>
        <color rgb="FF000000"/>
        <rFont val="宋体"/>
        <charset val="0"/>
      </rPr>
      <t>⾏动连队饮⽔改造提升⼯程</t>
    </r>
  </si>
  <si>
    <t>5700001760201541</t>
  </si>
  <si>
    <t>77团1连、5连、6连、10连</t>
  </si>
  <si>
    <t>2026年4月—2026年8月</t>
  </si>
  <si>
    <r>
      <rPr>
        <sz val="9"/>
        <color rgb="FF000000"/>
        <rFont val="宋体"/>
        <charset val="0"/>
      </rPr>
      <t>新建水厂清水池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0"/>
      </rPr>
      <t>座，容积为</t>
    </r>
    <r>
      <rPr>
        <sz val="9"/>
        <color rgb="FF000000"/>
        <rFont val="Times New Roman"/>
        <charset val="0"/>
      </rPr>
      <t>1000m³</t>
    </r>
    <r>
      <rPr>
        <sz val="9"/>
        <color rgb="FF000000"/>
        <rFont val="宋体"/>
        <charset val="0"/>
      </rPr>
      <t>；新建输水管道总长</t>
    </r>
    <r>
      <rPr>
        <sz val="9"/>
        <color rgb="FF000000"/>
        <rFont val="Times New Roman"/>
        <charset val="0"/>
      </rPr>
      <t>8.445km</t>
    </r>
    <r>
      <rPr>
        <sz val="9"/>
        <color rgb="FF000000"/>
        <rFont val="宋体"/>
        <charset val="0"/>
      </rPr>
      <t>，管材为</t>
    </r>
    <r>
      <rPr>
        <sz val="9"/>
        <color rgb="FF000000"/>
        <rFont val="Times New Roman"/>
        <charset val="0"/>
      </rPr>
      <t>PE100</t>
    </r>
    <r>
      <rPr>
        <sz val="9"/>
        <color rgb="FF000000"/>
        <rFont val="宋体"/>
        <charset val="0"/>
      </rPr>
      <t>给水管，管径</t>
    </r>
    <r>
      <rPr>
        <sz val="9"/>
        <color rgb="FF000000"/>
        <rFont val="Times New Roman"/>
        <charset val="0"/>
      </rPr>
      <t>de400</t>
    </r>
    <r>
      <rPr>
        <sz val="9"/>
        <color rgb="FF000000"/>
        <rFont val="宋体"/>
        <charset val="0"/>
      </rPr>
      <t>，管道压力等级为</t>
    </r>
    <r>
      <rPr>
        <sz val="9"/>
        <color rgb="FF000000"/>
        <rFont val="Times New Roman"/>
        <charset val="0"/>
      </rPr>
      <t>0.8--1.0MPa</t>
    </r>
    <r>
      <rPr>
        <sz val="9"/>
        <color rgb="FF000000"/>
        <rFont val="宋体"/>
        <charset val="0"/>
      </rPr>
      <t>，并配套管道附附属建筑物</t>
    </r>
    <r>
      <rPr>
        <sz val="9"/>
        <color rgb="FF000000"/>
        <rFont val="Times New Roman"/>
        <charset val="0"/>
      </rPr>
      <t>29</t>
    </r>
    <r>
      <rPr>
        <sz val="9"/>
        <color rgb="FF000000"/>
        <rFont val="宋体"/>
        <charset val="0"/>
      </rPr>
      <t>座。</t>
    </r>
  </si>
  <si>
    <t>工程建成后，可以有效地解决项目区安全饮水问题，使项目区各族人民群众能够喝上清洁干净、符合卫生标准的水，有效地降低介水传染病的发病率。</t>
  </si>
  <si>
    <t>建设单位：77团农业和林业草原中心
责任人：徐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</si>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</sst>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0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Times New Roman"/>
      <charset val="0"/>
    </font>
    <font>
      <sz val="9"/>
      <color rgb="FF000000"/>
      <name val="Arial Unicode MS"/>
      <charset val="0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4" xfId="0" applyFont="1" applyFill="1" applyBorder="1" applyAlignment="1" applyProtection="1">
      <alignment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 wrapText="1"/>
    </xf>
    <xf numFmtId="0" fontId="7" fillId="0" borderId="4" xfId="0" applyFont="1" applyBorder="1" applyAlignment="1" quotePrefix="1">
      <alignment horizontal="center" vertical="center" wrapText="1"/>
    </xf>
    <xf numFmtId="0" fontId="10" fillId="0" borderId="4" xfId="0" applyFont="1" applyBorder="1" applyAlignment="1" quotePrefix="1">
      <alignment horizontal="center" vertical="center" wrapText="1"/>
    </xf>
    <xf numFmtId="0" fontId="14" fillId="0" borderId="4" xfId="0" applyFont="1" applyFill="1" applyBorder="1" applyAlignment="1" applyProtection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topLeftCell="A2" workbookViewId="0">
      <selection activeCell="J6" sqref="J6"/>
    </sheetView>
  </sheetViews>
  <sheetFormatPr defaultColWidth="9" defaultRowHeight="13.5"/>
  <cols>
    <col min="1" max="1" width="3.5" customWidth="1"/>
    <col min="2" max="2" width="7.75" customWidth="1"/>
    <col min="3" max="3" width="7.75" style="2" customWidth="1"/>
    <col min="4" max="4" width="7.125" customWidth="1"/>
    <col min="5" max="5" width="7.625" customWidth="1"/>
    <col min="6" max="6" width="9.5" customWidth="1"/>
    <col min="7" max="7" width="7.38333333333333" customWidth="1"/>
    <col min="8" max="8" width="29.25" customWidth="1"/>
    <col min="9" max="9" width="9.25" customWidth="1"/>
    <col min="12" max="12" width="6.375" customWidth="1"/>
    <col min="13" max="13" width="13.5" customWidth="1"/>
    <col min="14" max="14" width="16.25" customWidth="1"/>
    <col min="15" max="15" width="8" customWidth="1"/>
    <col min="20" max="20" width="7.25" customWidth="1"/>
  </cols>
  <sheetData>
    <row r="1" ht="24" customHeight="1" spans="1:20">
      <c r="A1" t="s">
        <v>0</v>
      </c>
    </row>
    <row r="2" ht="34" customHeight="1" spans="1:20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7"/>
      <c r="L3" s="8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</row>
    <row r="4" ht="26" customHeight="1" spans="1:20">
      <c r="A4" s="9"/>
      <c r="B4" s="9"/>
      <c r="C4" s="9"/>
      <c r="D4" s="9"/>
      <c r="E4" s="9"/>
      <c r="F4" s="9"/>
      <c r="G4" s="9"/>
      <c r="H4" s="9"/>
      <c r="I4" s="9"/>
      <c r="J4" s="10" t="s">
        <v>21</v>
      </c>
      <c r="K4" s="11" t="s">
        <v>22</v>
      </c>
      <c r="L4" s="8"/>
      <c r="M4" s="9"/>
      <c r="N4" s="9"/>
      <c r="O4" s="9"/>
      <c r="P4" s="9"/>
      <c r="Q4" s="9"/>
      <c r="R4" s="9"/>
      <c r="S4" s="9"/>
      <c r="T4" s="9"/>
    </row>
    <row r="5" s="1" customFormat="1" ht="294" customHeight="1" spans="1:20">
      <c r="A5" s="12">
        <v>1</v>
      </c>
      <c r="B5" s="13" t="s">
        <v>23</v>
      </c>
      <c r="C5" s="41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3">
        <v>988</v>
      </c>
      <c r="J5" s="13">
        <v>988</v>
      </c>
      <c r="K5" s="13">
        <v>0</v>
      </c>
      <c r="L5" s="14" t="s">
        <v>30</v>
      </c>
      <c r="M5" s="13" t="s">
        <v>31</v>
      </c>
      <c r="N5" s="13" t="s">
        <v>32</v>
      </c>
      <c r="O5" s="13">
        <v>710</v>
      </c>
      <c r="P5" s="13" t="s">
        <v>33</v>
      </c>
      <c r="Q5" s="13" t="s">
        <v>34</v>
      </c>
      <c r="R5" s="13" t="s">
        <v>35</v>
      </c>
      <c r="S5" s="13" t="s">
        <v>36</v>
      </c>
      <c r="T5" s="13"/>
    </row>
    <row r="6" ht="189" customHeight="1" spans="1:20">
      <c r="A6" s="15">
        <v>2</v>
      </c>
      <c r="B6" s="13" t="s">
        <v>37</v>
      </c>
      <c r="C6" s="42" t="s">
        <v>38</v>
      </c>
      <c r="D6" s="13" t="s">
        <v>25</v>
      </c>
      <c r="E6" s="13" t="s">
        <v>26</v>
      </c>
      <c r="F6" s="15" t="s">
        <v>39</v>
      </c>
      <c r="G6" s="13" t="s">
        <v>40</v>
      </c>
      <c r="H6" s="17" t="s">
        <v>41</v>
      </c>
      <c r="I6" s="18">
        <v>900</v>
      </c>
      <c r="J6" s="18">
        <v>900</v>
      </c>
      <c r="K6" s="18">
        <v>0</v>
      </c>
      <c r="L6" s="14" t="s">
        <v>30</v>
      </c>
      <c r="M6" s="19" t="s">
        <v>42</v>
      </c>
      <c r="N6" s="19" t="s">
        <v>43</v>
      </c>
      <c r="O6" s="15">
        <v>50</v>
      </c>
      <c r="P6" s="13" t="s">
        <v>44</v>
      </c>
      <c r="Q6" s="20" t="s">
        <v>34</v>
      </c>
      <c r="R6" s="20" t="s">
        <v>35</v>
      </c>
      <c r="S6" s="20" t="s">
        <v>36</v>
      </c>
      <c r="T6" s="13"/>
    </row>
    <row r="7" ht="192" customHeight="1" spans="1:20">
      <c r="A7" s="12">
        <v>3</v>
      </c>
      <c r="B7" s="13" t="s">
        <v>45</v>
      </c>
      <c r="C7" s="42" t="s">
        <v>46</v>
      </c>
      <c r="D7" s="13" t="s">
        <v>25</v>
      </c>
      <c r="E7" s="13" t="s">
        <v>26</v>
      </c>
      <c r="F7" s="15" t="s">
        <v>47</v>
      </c>
      <c r="G7" s="13" t="s">
        <v>40</v>
      </c>
      <c r="H7" s="17" t="s">
        <v>48</v>
      </c>
      <c r="I7" s="18">
        <v>970</v>
      </c>
      <c r="J7" s="18">
        <v>970</v>
      </c>
      <c r="K7" s="18">
        <v>0</v>
      </c>
      <c r="L7" s="14" t="s">
        <v>30</v>
      </c>
      <c r="M7" s="14" t="s">
        <v>49</v>
      </c>
      <c r="N7" s="17" t="s">
        <v>50</v>
      </c>
      <c r="O7" s="13">
        <v>50</v>
      </c>
      <c r="P7" s="13" t="s">
        <v>51</v>
      </c>
      <c r="Q7" s="20" t="s">
        <v>34</v>
      </c>
      <c r="R7" s="20" t="s">
        <v>35</v>
      </c>
      <c r="S7" s="20" t="s">
        <v>36</v>
      </c>
      <c r="T7" s="13"/>
    </row>
    <row r="8" ht="130" customHeight="1" spans="1:20">
      <c r="A8" s="15">
        <v>4</v>
      </c>
      <c r="B8" s="21" t="s">
        <v>52</v>
      </c>
      <c r="C8" s="43" t="s">
        <v>53</v>
      </c>
      <c r="D8" s="21" t="s">
        <v>25</v>
      </c>
      <c r="E8" s="21" t="s">
        <v>26</v>
      </c>
      <c r="F8" s="21" t="s">
        <v>54</v>
      </c>
      <c r="G8" s="21" t="s">
        <v>40</v>
      </c>
      <c r="H8" s="23" t="s">
        <v>55</v>
      </c>
      <c r="I8" s="24">
        <v>600</v>
      </c>
      <c r="J8" s="24">
        <v>600</v>
      </c>
      <c r="K8" s="24">
        <v>0</v>
      </c>
      <c r="L8" s="25" t="s">
        <v>30</v>
      </c>
      <c r="M8" s="26" t="s">
        <v>56</v>
      </c>
      <c r="N8" s="26" t="s">
        <v>57</v>
      </c>
      <c r="O8" s="24">
        <v>40</v>
      </c>
      <c r="P8" s="21" t="s">
        <v>58</v>
      </c>
      <c r="Q8" s="27" t="s">
        <v>34</v>
      </c>
      <c r="R8" s="20" t="s">
        <v>35</v>
      </c>
      <c r="S8" s="20" t="s">
        <v>36</v>
      </c>
      <c r="T8" s="21"/>
    </row>
    <row r="9" ht="277" customHeight="1" spans="1:20">
      <c r="A9" s="12">
        <v>5</v>
      </c>
      <c r="B9" s="21" t="s">
        <v>59</v>
      </c>
      <c r="C9" s="43" t="s">
        <v>60</v>
      </c>
      <c r="D9" s="21" t="s">
        <v>61</v>
      </c>
      <c r="E9" s="21" t="s">
        <v>26</v>
      </c>
      <c r="F9" s="21" t="s">
        <v>62</v>
      </c>
      <c r="G9" s="21" t="s">
        <v>63</v>
      </c>
      <c r="H9" s="23" t="s">
        <v>64</v>
      </c>
      <c r="I9" s="24">
        <v>638</v>
      </c>
      <c r="J9" s="24">
        <v>638</v>
      </c>
      <c r="K9" s="24">
        <v>0</v>
      </c>
      <c r="L9" s="25" t="s">
        <v>30</v>
      </c>
      <c r="M9" s="26" t="s">
        <v>65</v>
      </c>
      <c r="N9" s="23" t="s">
        <v>66</v>
      </c>
      <c r="O9" s="24">
        <v>3545</v>
      </c>
      <c r="P9" s="21" t="s">
        <v>67</v>
      </c>
      <c r="Q9" s="28" t="s">
        <v>34</v>
      </c>
      <c r="R9" s="28" t="s">
        <v>35</v>
      </c>
      <c r="S9" s="28" t="s">
        <v>36</v>
      </c>
      <c r="T9" s="21"/>
    </row>
    <row r="10" customFormat="1" ht="101.25" spans="1:20">
      <c r="A10" s="15">
        <v>6</v>
      </c>
      <c r="B10" s="29" t="s">
        <v>68</v>
      </c>
      <c r="C10" s="44" t="s">
        <v>69</v>
      </c>
      <c r="D10" s="27" t="s">
        <v>61</v>
      </c>
      <c r="E10" s="28" t="s">
        <v>26</v>
      </c>
      <c r="F10" s="31" t="s">
        <v>70</v>
      </c>
      <c r="G10" s="21" t="s">
        <v>71</v>
      </c>
      <c r="H10" s="32" t="s">
        <v>72</v>
      </c>
      <c r="I10" s="33">
        <v>650</v>
      </c>
      <c r="J10" s="33">
        <v>650</v>
      </c>
      <c r="K10" s="33">
        <v>0</v>
      </c>
      <c r="L10" s="31" t="s">
        <v>30</v>
      </c>
      <c r="M10" s="30" t="s">
        <v>73</v>
      </c>
      <c r="N10" s="34" t="s">
        <v>66</v>
      </c>
      <c r="O10" s="35">
        <v>6050</v>
      </c>
      <c r="P10" s="31" t="s">
        <v>74</v>
      </c>
      <c r="Q10" s="28" t="s">
        <v>34</v>
      </c>
      <c r="R10" s="28" t="s">
        <v>35</v>
      </c>
      <c r="S10" s="28" t="s">
        <v>36</v>
      </c>
      <c r="T10" s="36"/>
    </row>
    <row r="11" ht="28" customHeight="1" spans="1:20">
      <c r="A11" s="37" t="s">
        <v>75</v>
      </c>
      <c r="B11" s="37"/>
      <c r="C11" s="38"/>
      <c r="D11" s="37"/>
      <c r="E11" s="37"/>
      <c r="F11" s="37"/>
      <c r="G11" s="37"/>
      <c r="H11" s="37"/>
      <c r="I11" s="37">
        <f>SUM(I5:I10)</f>
        <v>4746</v>
      </c>
      <c r="J11" s="37">
        <f>SUM(J5:J10)</f>
        <v>4746</v>
      </c>
      <c r="K11" s="37">
        <f>SUM(K6:K6)</f>
        <v>0</v>
      </c>
      <c r="L11" s="37"/>
      <c r="M11" s="39"/>
      <c r="N11" s="39"/>
      <c r="O11" s="39"/>
      <c r="P11" s="39"/>
      <c r="Q11" s="39"/>
      <c r="R11" s="39"/>
      <c r="S11" s="39"/>
      <c r="T11" s="39"/>
    </row>
    <row r="12" spans="1:20">
      <c r="A12" s="40"/>
    </row>
  </sheetData>
  <mergeCells count="21">
    <mergeCell ref="A2:T2"/>
    <mergeCell ref="J3:K3"/>
    <mergeCell ref="A11:H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118055555555556" right="0.118055555555556" top="0.357638888888889" bottom="0.196527777777778" header="0.298611111111111" footer="0.298611111111111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Losthearthurts</cp:lastModifiedBy>
  <dcterms:created xsi:type="dcterms:W3CDTF">2023-05-12T11:15:00Z</dcterms:created>
  <dcterms:modified xsi:type="dcterms:W3CDTF">2025-12-05T05:35:14Z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692867C40C504A66846BBDDFFAC3FF68_13</vt:lpwstr>
  </property>
  <property fmtid="{D5CDD505-2E9C-101B-9397-08002B2CF9AE}" pid="4" name="CalculationRule">
    <vt:i4>0</vt:i4>
  </property>
</Properties>
</file>