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2025年职业培训补贴资金汇总表" sheetId="13" r:id="rId1"/>
    <sheet name="2025年技能人才评价补贴汇总表" sheetId="15" r:id="rId2"/>
    <sheet name="2025年师市就业见习补贴明细表" sheetId="17" r:id="rId3"/>
  </sheets>
  <definedNames>
    <definedName name="_xlnm._FilterDatabase" localSheetId="0" hidden="1">'2025年职业培训补贴资金汇总表'!$A$3:$L$24</definedName>
    <definedName name="_xlnm._FilterDatabase" localSheetId="2" hidden="1">'2025年师市就业见习补贴明细表'!$A$3:$D$9</definedName>
    <definedName name="_xlnm.Print_Area" localSheetId="0">'2025年职业培训补贴资金汇总表'!$A$1:$G$24</definedName>
    <definedName name="_xlnm.Print_Titles" localSheetId="0">'2025年职业培训补贴资金汇总表'!$1:$3</definedName>
  </definedNames>
  <calcPr calcId="144525"/>
</workbook>
</file>

<file path=xl/sharedStrings.xml><?xml version="1.0" encoding="utf-8"?>
<sst xmlns="http://schemas.openxmlformats.org/spreadsheetml/2006/main" count="85" uniqueCount="68">
  <si>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年职业培训补贴资金汇总表</t>
    </r>
  </si>
  <si>
    <r>
      <rPr>
        <sz val="12"/>
        <color rgb="FF000000"/>
        <rFont val="仿宋_GB2312"/>
        <charset val="134"/>
      </rPr>
      <t>单位：期、人次、元</t>
    </r>
  </si>
  <si>
    <r>
      <rPr>
        <sz val="14"/>
        <color indexed="8"/>
        <rFont val="黑体"/>
        <charset val="134"/>
      </rPr>
      <t>序号</t>
    </r>
  </si>
  <si>
    <r>
      <rPr>
        <sz val="14"/>
        <color indexed="8"/>
        <rFont val="黑体"/>
        <charset val="134"/>
      </rPr>
      <t>定点培训机构</t>
    </r>
  </si>
  <si>
    <r>
      <rPr>
        <sz val="14"/>
        <color indexed="8"/>
        <rFont val="黑体"/>
        <charset val="134"/>
      </rPr>
      <t>培训工种</t>
    </r>
  </si>
  <si>
    <r>
      <rPr>
        <sz val="14"/>
        <color rgb="FF000000"/>
        <rFont val="黑体"/>
        <charset val="134"/>
      </rPr>
      <t>等级</t>
    </r>
  </si>
  <si>
    <r>
      <rPr>
        <sz val="14"/>
        <color indexed="8"/>
        <rFont val="黑体"/>
        <charset val="134"/>
      </rPr>
      <t>班期</t>
    </r>
  </si>
  <si>
    <r>
      <rPr>
        <sz val="14"/>
        <color indexed="8"/>
        <rFont val="黑体"/>
        <charset val="134"/>
      </rPr>
      <t>补贴金额</t>
    </r>
  </si>
  <si>
    <r>
      <rPr>
        <sz val="14"/>
        <color indexed="8"/>
        <rFont val="黑体"/>
        <charset val="134"/>
      </rPr>
      <t>备注</t>
    </r>
  </si>
  <si>
    <r>
      <rPr>
        <sz val="14"/>
        <rFont val="仿宋_GB2312"/>
        <charset val="134"/>
      </rPr>
      <t>新疆生产建设兵团开放大学</t>
    </r>
  </si>
  <si>
    <r>
      <rPr>
        <sz val="14"/>
        <color theme="1"/>
        <rFont val="仿宋_GB2312"/>
        <charset val="134"/>
      </rPr>
      <t>农艺工</t>
    </r>
  </si>
  <si>
    <r>
      <rPr>
        <sz val="14"/>
        <color theme="1"/>
        <rFont val="仿宋_GB2312"/>
        <charset val="134"/>
      </rPr>
      <t>技师</t>
    </r>
  </si>
  <si>
    <r>
      <rPr>
        <sz val="14"/>
        <color theme="1"/>
        <rFont val="仿宋_GB2312"/>
        <charset val="134"/>
      </rPr>
      <t>滴灌系统安装与管理</t>
    </r>
  </si>
  <si>
    <r>
      <rPr>
        <sz val="14"/>
        <color theme="1"/>
        <rFont val="仿宋_GB2312"/>
        <charset val="134"/>
      </rPr>
      <t>专项</t>
    </r>
  </si>
  <si>
    <r>
      <rPr>
        <sz val="14"/>
        <color theme="1"/>
        <rFont val="仿宋_GB2312"/>
        <charset val="134"/>
      </rPr>
      <t>照料老年人</t>
    </r>
  </si>
  <si>
    <r>
      <rPr>
        <sz val="14"/>
        <color theme="1"/>
        <rFont val="仿宋_GB2312"/>
        <charset val="134"/>
      </rPr>
      <t>国语</t>
    </r>
    <r>
      <rPr>
        <sz val="14"/>
        <color theme="1"/>
        <rFont val="Times New Roman"/>
        <charset val="134"/>
      </rPr>
      <t>+</t>
    </r>
    <r>
      <rPr>
        <sz val="14"/>
        <color theme="1"/>
        <rFont val="仿宋_GB2312"/>
        <charset val="134"/>
      </rPr>
      <t>康复调理</t>
    </r>
  </si>
  <si>
    <r>
      <rPr>
        <sz val="14"/>
        <color theme="1"/>
        <rFont val="仿宋_GB2312"/>
        <charset val="134"/>
      </rPr>
      <t>国语</t>
    </r>
    <r>
      <rPr>
        <sz val="14"/>
        <color theme="1"/>
        <rFont val="Times New Roman"/>
        <charset val="134"/>
      </rPr>
      <t>+</t>
    </r>
    <r>
      <rPr>
        <sz val="14"/>
        <color theme="1"/>
        <rFont val="仿宋_GB2312"/>
        <charset val="134"/>
      </rPr>
      <t>专项</t>
    </r>
  </si>
  <si>
    <r>
      <rPr>
        <sz val="14"/>
        <color theme="1"/>
        <rFont val="仿宋_GB2312"/>
        <charset val="134"/>
      </rPr>
      <t>农机修理工</t>
    </r>
  </si>
  <si>
    <r>
      <rPr>
        <sz val="14"/>
        <color theme="1"/>
        <rFont val="仿宋_GB2312"/>
        <charset val="134"/>
      </rPr>
      <t>高级</t>
    </r>
  </si>
  <si>
    <r>
      <rPr>
        <sz val="14"/>
        <color rgb="FF000000"/>
        <rFont val="仿宋_GB2312"/>
        <charset val="134"/>
      </rPr>
      <t>小计</t>
    </r>
  </si>
  <si>
    <r>
      <rPr>
        <sz val="14"/>
        <color rgb="FF000000"/>
        <rFont val="仿宋_GB2312"/>
        <charset val="134"/>
      </rPr>
      <t>第四师可克达拉职业技术学校</t>
    </r>
  </si>
  <si>
    <r>
      <rPr>
        <sz val="14"/>
        <color theme="1"/>
        <rFont val="仿宋_GB2312"/>
        <charset val="134"/>
      </rPr>
      <t>客房保洁</t>
    </r>
  </si>
  <si>
    <r>
      <rPr>
        <sz val="14"/>
        <color theme="1"/>
        <rFont val="仿宋_GB2312"/>
        <charset val="134"/>
      </rPr>
      <t>乡村旅游服务</t>
    </r>
  </si>
  <si>
    <r>
      <rPr>
        <sz val="14"/>
        <color theme="1"/>
        <rFont val="仿宋_GB2312"/>
        <charset val="134"/>
      </rPr>
      <t>员工关系管理</t>
    </r>
  </si>
  <si>
    <r>
      <rPr>
        <sz val="14"/>
        <color rgb="FF000000"/>
        <rFont val="仿宋_GB2312"/>
        <charset val="134"/>
      </rPr>
      <t>可克达拉职业技术学院</t>
    </r>
  </si>
  <si>
    <r>
      <rPr>
        <sz val="14"/>
        <color theme="1"/>
        <rFont val="仿宋_GB2312"/>
        <charset val="134"/>
      </rPr>
      <t>创业意识（</t>
    </r>
    <r>
      <rPr>
        <sz val="14"/>
        <color theme="1"/>
        <rFont val="Times New Roman"/>
        <charset val="134"/>
      </rPr>
      <t>GYB</t>
    </r>
    <r>
      <rPr>
        <sz val="14"/>
        <color theme="1"/>
        <rFont val="仿宋_GB2312"/>
        <charset val="134"/>
      </rPr>
      <t>）</t>
    </r>
  </si>
  <si>
    <t>/</t>
  </si>
  <si>
    <r>
      <rPr>
        <sz val="14"/>
        <color rgb="FF000000"/>
        <rFont val="仿宋_GB2312"/>
        <charset val="134"/>
      </rPr>
      <t>新疆中源电力集团有限公司</t>
    </r>
  </si>
  <si>
    <r>
      <rPr>
        <sz val="14"/>
        <color theme="1"/>
        <rFont val="仿宋_GB2312"/>
        <charset val="134"/>
      </rPr>
      <t>发电集控值班员</t>
    </r>
  </si>
  <si>
    <r>
      <rPr>
        <sz val="14"/>
        <color theme="1"/>
        <rFont val="仿宋_GB2312"/>
        <charset val="134"/>
      </rPr>
      <t>中级</t>
    </r>
  </si>
  <si>
    <r>
      <rPr>
        <sz val="14"/>
        <color rgb="FF000000"/>
        <rFont val="仿宋_GB2312"/>
        <charset val="134"/>
      </rPr>
      <t>新疆可克达拉文化旅游投资集团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有限公司</t>
    </r>
  </si>
  <si>
    <r>
      <rPr>
        <sz val="14"/>
        <color theme="1"/>
        <rFont val="仿宋_GB2312"/>
        <charset val="134"/>
      </rPr>
      <t>餐厅摆台</t>
    </r>
  </si>
  <si>
    <r>
      <rPr>
        <sz val="14"/>
        <color theme="1"/>
        <rFont val="仿宋_GB2312"/>
        <charset val="134"/>
      </rPr>
      <t>小笼包制作</t>
    </r>
  </si>
  <si>
    <r>
      <rPr>
        <sz val="14"/>
        <color rgb="FF000000"/>
        <rFont val="仿宋_GB2312"/>
        <charset val="134"/>
      </rPr>
      <t>伊宁县智博职业技能培训中心</t>
    </r>
  </si>
  <si>
    <r>
      <rPr>
        <sz val="14"/>
        <color theme="1"/>
        <rFont val="仿宋_GB2312"/>
        <charset val="134"/>
      </rPr>
      <t>大盘菜制作</t>
    </r>
  </si>
  <si>
    <r>
      <rPr>
        <sz val="14"/>
        <color indexed="8"/>
        <rFont val="仿宋_GB2312"/>
        <charset val="134"/>
      </rPr>
      <t>合计</t>
    </r>
  </si>
  <si>
    <r>
      <rPr>
        <sz val="24"/>
        <color rgb="FF000000"/>
        <rFont val="Times New Roman"/>
        <charset val="0"/>
      </rPr>
      <t>2025</t>
    </r>
    <r>
      <rPr>
        <sz val="24"/>
        <color rgb="FF000000"/>
        <rFont val="方正小标宋简体"/>
        <charset val="0"/>
      </rPr>
      <t>年技能人才评价补贴汇总表</t>
    </r>
  </si>
  <si>
    <t>单位：期、元</t>
  </si>
  <si>
    <t>序号</t>
  </si>
  <si>
    <t>评价机构</t>
  </si>
  <si>
    <t>认定工种</t>
  </si>
  <si>
    <r>
      <rPr>
        <sz val="14"/>
        <color indexed="8"/>
        <rFont val="黑体"/>
        <charset val="134"/>
      </rPr>
      <t>等级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黑体"/>
        <charset val="134"/>
      </rPr>
      <t>专项</t>
    </r>
  </si>
  <si>
    <t>班期</t>
  </si>
  <si>
    <t>补贴金额</t>
  </si>
  <si>
    <t>备注</t>
  </si>
  <si>
    <t>新疆生产建设兵团
开放大学</t>
  </si>
  <si>
    <t>手机自媒体制作、乡村旅游服务、大盘菜制作、餐厅招待、家庭保洁、乡村旅游服务、手工编织、农村电商运营、员工关系管理、滴灌系统安装与管理照料老年人、康复调理</t>
  </si>
  <si>
    <t>专项</t>
  </si>
  <si>
    <t>农艺工、农机修理工</t>
  </si>
  <si>
    <t>高级、技师</t>
  </si>
  <si>
    <t>新疆生产建设兵团职业
技师培训学院</t>
  </si>
  <si>
    <t>养老护理员</t>
  </si>
  <si>
    <t>初级</t>
  </si>
  <si>
    <t>新疆生产建设兵团第四师
技工学校</t>
  </si>
  <si>
    <t>员工关系管理、大盘菜制作、客房保洁</t>
  </si>
  <si>
    <t>中式烹调师、保育师、西式面点师、电子商务师</t>
  </si>
  <si>
    <t>初级、中级</t>
  </si>
  <si>
    <t>合计</t>
  </si>
  <si>
    <t>2025年师市就业见习补贴明细表</t>
  </si>
  <si>
    <t>单位：元</t>
  </si>
  <si>
    <t>见习单位</t>
  </si>
  <si>
    <t>生活费补助</t>
  </si>
  <si>
    <r>
      <rPr>
        <sz val="12"/>
        <rFont val="仿宋_GB2312"/>
        <charset val="134"/>
      </rPr>
      <t>新疆福泰宏远装配科技股份有限公司</t>
    </r>
  </si>
  <si>
    <t>七十八团维稳综治中心</t>
  </si>
  <si>
    <r>
      <rPr>
        <sz val="12"/>
        <rFont val="仿宋_GB2312"/>
        <charset val="134"/>
      </rPr>
      <t>七十八团便民服务中心</t>
    </r>
  </si>
  <si>
    <r>
      <rPr>
        <sz val="12"/>
        <rFont val="仿宋_GB2312"/>
        <charset val="134"/>
      </rPr>
      <t>新疆可克达拉鲸曦文化传媒有限公司</t>
    </r>
  </si>
  <si>
    <r>
      <rPr>
        <sz val="12"/>
        <color theme="1"/>
        <rFont val="仿宋_GB2312"/>
        <charset val="134"/>
      </rPr>
      <t>新疆伊力特实业股份有限公司</t>
    </r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</si>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</sst>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</numFmts>
  <fonts count="57"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24"/>
      <color rgb="FF000000"/>
      <name val="Times New Roman"/>
      <charset val="0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4"/>
      <color indexed="8"/>
      <name val="黑体"/>
      <charset val="134"/>
    </font>
    <font>
      <sz val="14"/>
      <color rgb="FF000000"/>
      <name val="黑体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2"/>
      <color indexed="8"/>
      <name val="Times New Roman"/>
      <charset val="134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sz val="22"/>
      <color rgb="FF000000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Times New Roman"/>
      <charset val="134"/>
    </font>
    <font>
      <b/>
      <sz val="14"/>
      <color indexed="8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仿宋_GB2312"/>
      <charset val="134"/>
    </font>
    <font>
      <sz val="24"/>
      <color rgb="FF000000"/>
      <name val="方正小标宋简体"/>
      <charset val="0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7" borderId="8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1" borderId="11" applyNumberFormat="0" applyAlignment="0" applyProtection="0">
      <alignment vertical="center"/>
    </xf>
    <xf numFmtId="0" fontId="47" fillId="11" borderId="7" applyNumberFormat="0" applyAlignment="0" applyProtection="0">
      <alignment vertical="center"/>
    </xf>
    <xf numFmtId="0" fontId="48" fillId="12" borderId="12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1" fillId="0" borderId="0"/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3" fillId="0" borderId="0"/>
    <xf numFmtId="0" fontId="11" fillId="0" borderId="0"/>
  </cellStyleXfs>
  <cellXfs count="8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57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77" fontId="27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77" fontId="21" fillId="0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" xfId="54"/>
    <cellStyle name="常规 20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="90" zoomScaleNormal="90" workbookViewId="0">
      <selection activeCell="K9" sqref="K9"/>
    </sheetView>
  </sheetViews>
  <sheetFormatPr defaultColWidth="9" defaultRowHeight="13.5" outlineLevelCol="6"/>
  <cols>
    <col min="1" max="1" width="7.78333333333333" style="58" customWidth="1"/>
    <col min="2" max="2" width="45.875" style="59" customWidth="1"/>
    <col min="3" max="3" width="20.75" style="59" customWidth="1"/>
    <col min="4" max="4" width="13.1916666666667" style="59" customWidth="1"/>
    <col min="5" max="5" width="10.6916666666667" style="60" customWidth="1"/>
    <col min="6" max="6" width="13.1916666666667" style="59" customWidth="1"/>
    <col min="7" max="7" width="7.21666666666667" style="59" customWidth="1"/>
    <col min="8" max="16384" width="9" style="58"/>
  </cols>
  <sheetData>
    <row r="1" s="52" customFormat="1" ht="25" customHeight="1" spans="1:7">
      <c r="A1" s="61" t="s">
        <v>0</v>
      </c>
      <c r="B1" s="62"/>
      <c r="C1" s="62"/>
      <c r="D1" s="62"/>
      <c r="E1" s="63"/>
      <c r="F1" s="62"/>
      <c r="G1" s="62"/>
    </row>
    <row r="2" s="53" customFormat="1" ht="19" customHeight="1" spans="1:7">
      <c r="A2" s="64"/>
      <c r="B2" s="64"/>
      <c r="C2" s="64"/>
      <c r="D2" s="65"/>
      <c r="E2" s="66" t="s">
        <v>1</v>
      </c>
      <c r="F2" s="66"/>
      <c r="G2" s="66"/>
    </row>
    <row r="3" s="54" customFormat="1" ht="28" customHeight="1" spans="1:7">
      <c r="A3" s="67" t="s">
        <v>2</v>
      </c>
      <c r="B3" s="67" t="s">
        <v>3</v>
      </c>
      <c r="C3" s="67" t="s">
        <v>4</v>
      </c>
      <c r="D3" s="68" t="s">
        <v>5</v>
      </c>
      <c r="E3" s="69" t="s">
        <v>6</v>
      </c>
      <c r="F3" s="67" t="s">
        <v>7</v>
      </c>
      <c r="G3" s="67" t="s">
        <v>8</v>
      </c>
    </row>
    <row r="4" s="55" customFormat="1" ht="28" customHeight="1" spans="1:7">
      <c r="A4" s="70">
        <v>1</v>
      </c>
      <c r="B4" s="71" t="s">
        <v>9</v>
      </c>
      <c r="C4" s="72" t="s">
        <v>10</v>
      </c>
      <c r="D4" s="72" t="s">
        <v>11</v>
      </c>
      <c r="E4" s="72">
        <v>2</v>
      </c>
      <c r="F4" s="73">
        <v>54000</v>
      </c>
      <c r="G4" s="74"/>
    </row>
    <row r="5" s="55" customFormat="1" ht="49" customHeight="1" spans="1:7">
      <c r="A5" s="70"/>
      <c r="B5" s="71"/>
      <c r="C5" s="72" t="s">
        <v>12</v>
      </c>
      <c r="D5" s="72" t="s">
        <v>13</v>
      </c>
      <c r="E5" s="72">
        <v>1</v>
      </c>
      <c r="F5" s="73">
        <v>20800</v>
      </c>
      <c r="G5" s="74"/>
    </row>
    <row r="6" s="55" customFormat="1" ht="28" customHeight="1" spans="1:7">
      <c r="A6" s="70"/>
      <c r="B6" s="71"/>
      <c r="C6" s="72" t="s">
        <v>14</v>
      </c>
      <c r="D6" s="72" t="s">
        <v>13</v>
      </c>
      <c r="E6" s="72">
        <v>1</v>
      </c>
      <c r="F6" s="73">
        <v>20800</v>
      </c>
      <c r="G6" s="74"/>
    </row>
    <row r="7" s="55" customFormat="1" ht="28" customHeight="1" spans="1:7">
      <c r="A7" s="70"/>
      <c r="B7" s="71"/>
      <c r="C7" s="72" t="s">
        <v>15</v>
      </c>
      <c r="D7" s="72" t="s">
        <v>16</v>
      </c>
      <c r="E7" s="72">
        <v>1</v>
      </c>
      <c r="F7" s="73">
        <v>78400</v>
      </c>
      <c r="G7" s="74"/>
    </row>
    <row r="8" s="55" customFormat="1" ht="28" customHeight="1" spans="1:7">
      <c r="A8" s="70"/>
      <c r="B8" s="71"/>
      <c r="C8" s="72" t="s">
        <v>17</v>
      </c>
      <c r="D8" s="72" t="s">
        <v>18</v>
      </c>
      <c r="E8" s="72">
        <v>2</v>
      </c>
      <c r="F8" s="73">
        <v>43000</v>
      </c>
      <c r="G8" s="74"/>
    </row>
    <row r="9" s="56" customFormat="1" ht="28" customHeight="1" spans="1:7">
      <c r="A9" s="75" t="s">
        <v>19</v>
      </c>
      <c r="B9" s="75"/>
      <c r="C9" s="75"/>
      <c r="D9" s="75"/>
      <c r="E9" s="75"/>
      <c r="F9" s="73">
        <f>SUM(F4:F8)</f>
        <v>217000</v>
      </c>
      <c r="G9" s="74"/>
    </row>
    <row r="10" s="56" customFormat="1" ht="28" customHeight="1" spans="1:7">
      <c r="A10" s="75">
        <v>2</v>
      </c>
      <c r="B10" s="75" t="s">
        <v>20</v>
      </c>
      <c r="C10" s="72" t="s">
        <v>21</v>
      </c>
      <c r="D10" s="72" t="s">
        <v>13</v>
      </c>
      <c r="E10" s="72">
        <v>2</v>
      </c>
      <c r="F10" s="76">
        <v>26400</v>
      </c>
      <c r="G10" s="74"/>
    </row>
    <row r="11" s="55" customFormat="1" ht="28" customHeight="1" spans="1:7">
      <c r="A11" s="75"/>
      <c r="B11" s="75"/>
      <c r="C11" s="72" t="s">
        <v>22</v>
      </c>
      <c r="D11" s="72" t="s">
        <v>13</v>
      </c>
      <c r="E11" s="72">
        <v>5</v>
      </c>
      <c r="F11" s="76">
        <v>69200</v>
      </c>
      <c r="G11" s="74"/>
    </row>
    <row r="12" s="55" customFormat="1" ht="28" customHeight="1" spans="1:7">
      <c r="A12" s="75"/>
      <c r="B12" s="75"/>
      <c r="C12" s="72" t="s">
        <v>23</v>
      </c>
      <c r="D12" s="72" t="s">
        <v>13</v>
      </c>
      <c r="E12" s="72">
        <v>7</v>
      </c>
      <c r="F12" s="76">
        <v>136800</v>
      </c>
      <c r="G12" s="74"/>
    </row>
    <row r="13" s="56" customFormat="1" ht="28" customHeight="1" spans="1:7">
      <c r="A13" s="75" t="s">
        <v>19</v>
      </c>
      <c r="B13" s="75"/>
      <c r="C13" s="75"/>
      <c r="D13" s="75"/>
      <c r="E13" s="75"/>
      <c r="F13" s="73">
        <f>SUM(F10:F12)</f>
        <v>232400</v>
      </c>
      <c r="G13" s="74"/>
    </row>
    <row r="14" s="56" customFormat="1" ht="36" customHeight="1" spans="1:7">
      <c r="A14" s="75">
        <v>3</v>
      </c>
      <c r="B14" s="75" t="s">
        <v>24</v>
      </c>
      <c r="C14" s="72" t="s">
        <v>25</v>
      </c>
      <c r="D14" s="72" t="s">
        <v>26</v>
      </c>
      <c r="E14" s="77">
        <v>14</v>
      </c>
      <c r="F14" s="76">
        <v>123000</v>
      </c>
      <c r="G14" s="74"/>
    </row>
    <row r="15" s="56" customFormat="1" ht="28" customHeight="1" spans="1:7">
      <c r="A15" s="75" t="s">
        <v>19</v>
      </c>
      <c r="B15" s="75"/>
      <c r="C15" s="75"/>
      <c r="D15" s="75"/>
      <c r="E15" s="75"/>
      <c r="F15" s="73">
        <f>SUM(F14:F14)</f>
        <v>123000</v>
      </c>
      <c r="G15" s="74"/>
    </row>
    <row r="16" s="56" customFormat="1" ht="28" customHeight="1" spans="1:7">
      <c r="A16" s="75">
        <v>4</v>
      </c>
      <c r="B16" s="75" t="s">
        <v>27</v>
      </c>
      <c r="C16" s="72" t="s">
        <v>28</v>
      </c>
      <c r="D16" s="78" t="s">
        <v>29</v>
      </c>
      <c r="E16" s="77">
        <v>1</v>
      </c>
      <c r="F16" s="76">
        <v>175000</v>
      </c>
      <c r="G16" s="74"/>
    </row>
    <row r="17" s="57" customFormat="1" ht="28" customHeight="1" spans="1:7">
      <c r="A17" s="75" t="s">
        <v>19</v>
      </c>
      <c r="B17" s="75"/>
      <c r="C17" s="75"/>
      <c r="D17" s="75"/>
      <c r="E17" s="75"/>
      <c r="F17" s="79">
        <f>SUM(F16:F16)</f>
        <v>175000</v>
      </c>
      <c r="G17" s="74"/>
    </row>
    <row r="18" s="56" customFormat="1" ht="28" customHeight="1" spans="1:7">
      <c r="A18" s="75">
        <v>5</v>
      </c>
      <c r="B18" s="80" t="s">
        <v>30</v>
      </c>
      <c r="C18" s="72" t="s">
        <v>31</v>
      </c>
      <c r="D18" s="78" t="s">
        <v>13</v>
      </c>
      <c r="E18" s="77">
        <v>1</v>
      </c>
      <c r="F18" s="76">
        <v>23600</v>
      </c>
      <c r="G18" s="74"/>
    </row>
    <row r="19" s="56" customFormat="1" ht="28" customHeight="1" spans="1:7">
      <c r="A19" s="75"/>
      <c r="B19" s="75"/>
      <c r="C19" s="72" t="s">
        <v>21</v>
      </c>
      <c r="D19" s="78" t="s">
        <v>13</v>
      </c>
      <c r="E19" s="77">
        <v>1</v>
      </c>
      <c r="F19" s="76">
        <v>23600</v>
      </c>
      <c r="G19" s="74"/>
    </row>
    <row r="20" s="55" customFormat="1" ht="28" customHeight="1" spans="1:7">
      <c r="A20" s="75"/>
      <c r="B20" s="75"/>
      <c r="C20" s="72" t="s">
        <v>32</v>
      </c>
      <c r="D20" s="78" t="s">
        <v>13</v>
      </c>
      <c r="E20" s="77">
        <v>1</v>
      </c>
      <c r="F20" s="76">
        <v>16000</v>
      </c>
      <c r="G20" s="74"/>
    </row>
    <row r="21" s="57" customFormat="1" ht="28" customHeight="1" spans="1:7">
      <c r="A21" s="75" t="s">
        <v>19</v>
      </c>
      <c r="B21" s="75"/>
      <c r="C21" s="75"/>
      <c r="D21" s="75"/>
      <c r="E21" s="75"/>
      <c r="F21" s="79">
        <f>SUM(F18:F20)</f>
        <v>63200</v>
      </c>
      <c r="G21" s="74"/>
    </row>
    <row r="22" s="56" customFormat="1" ht="28" customHeight="1" spans="1:7">
      <c r="A22" s="75">
        <v>6</v>
      </c>
      <c r="B22" s="75" t="s">
        <v>33</v>
      </c>
      <c r="C22" s="72" t="s">
        <v>34</v>
      </c>
      <c r="D22" s="78" t="s">
        <v>13</v>
      </c>
      <c r="E22" s="77">
        <v>1</v>
      </c>
      <c r="F22" s="76">
        <v>8400</v>
      </c>
      <c r="G22" s="74"/>
    </row>
    <row r="23" s="57" customFormat="1" ht="28" customHeight="1" spans="1:7">
      <c r="A23" s="75" t="s">
        <v>19</v>
      </c>
      <c r="B23" s="75"/>
      <c r="C23" s="75"/>
      <c r="D23" s="75"/>
      <c r="E23" s="75"/>
      <c r="F23" s="79">
        <f>SUM(F22:F22)</f>
        <v>8400</v>
      </c>
      <c r="G23" s="74"/>
    </row>
    <row r="24" s="57" customFormat="1" ht="28" customHeight="1" spans="1:7">
      <c r="A24" s="75" t="s">
        <v>35</v>
      </c>
      <c r="B24" s="75"/>
      <c r="C24" s="75"/>
      <c r="D24" s="75"/>
      <c r="E24" s="75"/>
      <c r="F24" s="73">
        <f>F9+F13+F15+F17+F21+F23</f>
        <v>819000</v>
      </c>
      <c r="G24" s="74"/>
    </row>
  </sheetData>
  <autoFilter ref="A3:L24">
    <extLst/>
  </autoFilter>
  <mergeCells count="16">
    <mergeCell ref="A1:G1"/>
    <mergeCell ref="A2:C2"/>
    <mergeCell ref="E2:G2"/>
    <mergeCell ref="A9:E9"/>
    <mergeCell ref="A13:E13"/>
    <mergeCell ref="A15:E15"/>
    <mergeCell ref="A17:E17"/>
    <mergeCell ref="A21:E21"/>
    <mergeCell ref="A23:E23"/>
    <mergeCell ref="A24:E24"/>
    <mergeCell ref="A4:A8"/>
    <mergeCell ref="A10:A12"/>
    <mergeCell ref="A18:A20"/>
    <mergeCell ref="B4:B8"/>
    <mergeCell ref="B10:B12"/>
    <mergeCell ref="B18:B20"/>
  </mergeCells>
  <printOptions horizontalCentered="1"/>
  <pageMargins left="0.393055555555556" right="0.393055555555556" top="0.314583333333333" bottom="0.393055555555556" header="0.314583333333333" footer="0.314583333333333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D5" sqref="D5"/>
    </sheetView>
  </sheetViews>
  <sheetFormatPr defaultColWidth="9" defaultRowHeight="14.25" outlineLevelCol="6"/>
  <cols>
    <col min="1" max="1" width="7.75" style="24" customWidth="1"/>
    <col min="2" max="2" width="31.5" style="28" customWidth="1"/>
    <col min="3" max="3" width="33.5" style="24" customWidth="1"/>
    <col min="4" max="6" width="16.375" style="24" customWidth="1"/>
    <col min="7" max="7" width="8.5" style="24" customWidth="1"/>
    <col min="8" max="16384" width="9" style="24"/>
  </cols>
  <sheetData>
    <row r="1" s="24" customFormat="1" ht="53" customHeight="1" spans="1:7">
      <c r="A1" s="29" t="s">
        <v>36</v>
      </c>
      <c r="B1" s="30"/>
      <c r="C1" s="29"/>
      <c r="D1" s="29"/>
      <c r="E1" s="29"/>
      <c r="F1" s="29"/>
      <c r="G1" s="29"/>
    </row>
    <row r="2" s="24" customFormat="1" ht="15" spans="1:7">
      <c r="A2" s="31"/>
      <c r="B2" s="32"/>
      <c r="C2" s="33"/>
      <c r="D2" s="34"/>
      <c r="E2" s="34"/>
      <c r="F2" s="35" t="s">
        <v>37</v>
      </c>
      <c r="G2" s="36"/>
    </row>
    <row r="3" s="25" customFormat="1" ht="40" customHeight="1" spans="1:7">
      <c r="A3" s="37" t="s">
        <v>38</v>
      </c>
      <c r="B3" s="38" t="s">
        <v>39</v>
      </c>
      <c r="C3" s="37" t="s">
        <v>40</v>
      </c>
      <c r="D3" s="37" t="s">
        <v>41</v>
      </c>
      <c r="E3" s="37" t="s">
        <v>42</v>
      </c>
      <c r="F3" s="37" t="s">
        <v>43</v>
      </c>
      <c r="G3" s="39" t="s">
        <v>44</v>
      </c>
    </row>
    <row r="4" s="26" customFormat="1" ht="134" customHeight="1" spans="1:7">
      <c r="A4" s="40">
        <v>1</v>
      </c>
      <c r="B4" s="41" t="s">
        <v>45</v>
      </c>
      <c r="C4" s="42" t="s">
        <v>46</v>
      </c>
      <c r="D4" s="43" t="s">
        <v>47</v>
      </c>
      <c r="E4" s="40">
        <v>28</v>
      </c>
      <c r="F4" s="40">
        <v>41840</v>
      </c>
      <c r="G4" s="44"/>
    </row>
    <row r="5" s="27" customFormat="1" ht="48" customHeight="1" spans="1:7">
      <c r="A5" s="45">
        <v>2</v>
      </c>
      <c r="B5" s="46"/>
      <c r="C5" s="42" t="s">
        <v>48</v>
      </c>
      <c r="D5" s="43" t="s">
        <v>49</v>
      </c>
      <c r="E5" s="45">
        <v>3</v>
      </c>
      <c r="F5" s="45">
        <v>11360</v>
      </c>
      <c r="G5" s="47"/>
    </row>
    <row r="6" s="27" customFormat="1" ht="48" customHeight="1" spans="1:7">
      <c r="A6" s="45">
        <v>3</v>
      </c>
      <c r="B6" s="43" t="s">
        <v>50</v>
      </c>
      <c r="C6" s="48" t="s">
        <v>51</v>
      </c>
      <c r="D6" s="49" t="s">
        <v>52</v>
      </c>
      <c r="E6" s="45">
        <v>1</v>
      </c>
      <c r="F6" s="45">
        <v>6880</v>
      </c>
      <c r="G6" s="47"/>
    </row>
    <row r="7" s="27" customFormat="1" ht="48" customHeight="1" spans="1:7">
      <c r="A7" s="45">
        <v>4</v>
      </c>
      <c r="B7" s="50" t="s">
        <v>53</v>
      </c>
      <c r="C7" s="42" t="s">
        <v>54</v>
      </c>
      <c r="D7" s="43" t="s">
        <v>47</v>
      </c>
      <c r="E7" s="45">
        <v>7</v>
      </c>
      <c r="F7" s="45">
        <v>9920</v>
      </c>
      <c r="G7" s="47"/>
    </row>
    <row r="8" s="27" customFormat="1" ht="48" customHeight="1" spans="1:7">
      <c r="A8" s="45">
        <v>5</v>
      </c>
      <c r="B8" s="51"/>
      <c r="C8" s="48" t="s">
        <v>55</v>
      </c>
      <c r="D8" s="43" t="s">
        <v>56</v>
      </c>
      <c r="E8" s="45">
        <v>5</v>
      </c>
      <c r="F8" s="45">
        <v>31520</v>
      </c>
      <c r="G8" s="47"/>
    </row>
    <row r="9" s="27" customFormat="1" ht="47" customHeight="1" spans="1:7">
      <c r="A9" s="43" t="s">
        <v>57</v>
      </c>
      <c r="B9" s="45"/>
      <c r="C9" s="45"/>
      <c r="D9" s="45"/>
      <c r="E9" s="45">
        <v>44</v>
      </c>
      <c r="F9" s="45">
        <f>SUM(F4:F8)</f>
        <v>101520</v>
      </c>
      <c r="G9" s="45"/>
    </row>
  </sheetData>
  <mergeCells count="6">
    <mergeCell ref="A1:G1"/>
    <mergeCell ref="A2:C2"/>
    <mergeCell ref="F2:G2"/>
    <mergeCell ref="A9:D9"/>
    <mergeCell ref="B4:B5"/>
    <mergeCell ref="B7:B8"/>
  </mergeCells>
  <pageMargins left="0.393055555555556" right="0.393055555555556" top="1" bottom="1" header="0.5" footer="0.5"/>
  <pageSetup paperSize="9" scale="7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H6" sqref="H6"/>
    </sheetView>
  </sheetViews>
  <sheetFormatPr defaultColWidth="9" defaultRowHeight="15.75" outlineLevelCol="3"/>
  <cols>
    <col min="1" max="1" width="11.6083333333333" style="2" customWidth="1"/>
    <col min="2" max="2" width="35.725" style="4" customWidth="1"/>
    <col min="3" max="3" width="14.55" style="5" customWidth="1"/>
    <col min="4" max="4" width="16.875" style="2" customWidth="1"/>
    <col min="5" max="16384" width="9" style="2"/>
  </cols>
  <sheetData>
    <row r="1" ht="44" customHeight="1" spans="1:4">
      <c r="A1" s="6" t="s">
        <v>58</v>
      </c>
      <c r="B1" s="7"/>
      <c r="C1" s="8"/>
      <c r="D1" s="8"/>
    </row>
    <row r="2" s="1" customFormat="1" ht="27" customHeight="1" spans="1:4">
      <c r="A2" s="9"/>
      <c r="B2" s="10"/>
      <c r="C2" s="11" t="s">
        <v>59</v>
      </c>
      <c r="D2" s="11"/>
    </row>
    <row r="3" s="2" customFormat="1" ht="40" customHeight="1" spans="1:4">
      <c r="A3" s="12" t="s">
        <v>38</v>
      </c>
      <c r="B3" s="13" t="s">
        <v>60</v>
      </c>
      <c r="C3" s="14" t="s">
        <v>61</v>
      </c>
      <c r="D3" s="15" t="s">
        <v>44</v>
      </c>
    </row>
    <row r="4" s="3" customFormat="1" ht="40" customHeight="1" spans="1:4">
      <c r="A4" s="16">
        <v>1</v>
      </c>
      <c r="B4" s="17" t="s">
        <v>62</v>
      </c>
      <c r="C4" s="18">
        <v>11340</v>
      </c>
      <c r="D4" s="18"/>
    </row>
    <row r="5" s="3" customFormat="1" ht="40" customHeight="1" spans="1:4">
      <c r="A5" s="16">
        <v>2</v>
      </c>
      <c r="B5" s="19" t="s">
        <v>63</v>
      </c>
      <c r="C5" s="18">
        <v>1890</v>
      </c>
      <c r="D5" s="18"/>
    </row>
    <row r="6" s="3" customFormat="1" ht="40" customHeight="1" spans="1:4">
      <c r="A6" s="16">
        <v>3</v>
      </c>
      <c r="B6" s="17" t="s">
        <v>64</v>
      </c>
      <c r="C6" s="18">
        <v>3780</v>
      </c>
      <c r="D6" s="18"/>
    </row>
    <row r="7" s="3" customFormat="1" ht="40" customHeight="1" spans="1:4">
      <c r="A7" s="16">
        <v>4</v>
      </c>
      <c r="B7" s="16" t="s">
        <v>65</v>
      </c>
      <c r="C7" s="18">
        <v>28350</v>
      </c>
      <c r="D7" s="20"/>
    </row>
    <row r="8" s="3" customFormat="1" ht="40" customHeight="1" spans="1:4">
      <c r="A8" s="16">
        <v>5</v>
      </c>
      <c r="B8" s="21" t="s">
        <v>66</v>
      </c>
      <c r="C8" s="18">
        <v>22680</v>
      </c>
      <c r="D8" s="18"/>
    </row>
    <row r="9" s="3" customFormat="1" ht="40" customHeight="1" spans="1:4">
      <c r="A9" s="22" t="s">
        <v>67</v>
      </c>
      <c r="B9" s="23"/>
      <c r="C9" s="16">
        <f>SUM(C4:C8)</f>
        <v>68040</v>
      </c>
      <c r="D9" s="16"/>
    </row>
  </sheetData>
  <autoFilter ref="A3:D9">
    <extLst/>
  </autoFilter>
  <mergeCells count="3">
    <mergeCell ref="A1:D1"/>
    <mergeCell ref="C2:D2"/>
    <mergeCell ref="A9:B9"/>
  </mergeCells>
  <printOptions horizontalCentered="1"/>
  <pageMargins left="0.393055555555556" right="0.393055555555556" top="1" bottom="0" header="0.5" footer="0.5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2025年职业培训补贴资金汇总表</vt:lpstr>
      <vt:lpstr>2025年技能人才评价补贴汇总表</vt:lpstr>
      <vt:lpstr>2025年师市就业见习补贴明细表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Administrator</cp:lastModifiedBy>
  <dcterms:created xsi:type="dcterms:W3CDTF">2006-09-16T00:00:00Z</dcterms:created>
  <cp:lastPrinted>2020-03-19T07:55:00Z</cp:lastPrinted>
  <dcterms:modified xsi:type="dcterms:W3CDTF">2025-11-03T04:55:55Z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6293674F5BF8475F8BAC1B283C6E6452</vt:lpwstr>
  </property>
</Properties>
</file>