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补贴汇总表" sheetId="7" r:id="rId1"/>
  </sheets>
  <definedNames>
    <definedName name="_xlnm._FilterDatabase" localSheetId="0" hidden="1">补贴汇总表!$A$3:$I$3</definedName>
  </definedNames>
  <calcPr calcId="144525"/>
</workbook>
</file>

<file path=xl/sharedStrings.xml><?xml version="1.0" encoding="utf-8"?>
<sst xmlns="http://schemas.openxmlformats.org/spreadsheetml/2006/main" count="28" uniqueCount="24">
  <si>
    <t>2025年拟发放职业技能鉴定补贴公示表</t>
  </si>
  <si>
    <t>单位：元、人、期</t>
  </si>
  <si>
    <t>序号</t>
  </si>
  <si>
    <t>评价机构</t>
  </si>
  <si>
    <t>认定工种</t>
  </si>
  <si>
    <t>等级/专项</t>
  </si>
  <si>
    <t>班期</t>
  </si>
  <si>
    <t>实际参考人数</t>
  </si>
  <si>
    <t>补贴标准</t>
  </si>
  <si>
    <t>补贴金额</t>
  </si>
  <si>
    <t>备注</t>
  </si>
  <si>
    <t>新疆生产建设兵团开放大学</t>
  </si>
  <si>
    <t>保育师、农艺工、电子商务师、西式面点师、农作物植保员、美容师、中式面点师、农机修理工、养老护理员、家政服务员</t>
  </si>
  <si>
    <t>初级</t>
  </si>
  <si>
    <t>农业技术员、农艺工</t>
  </si>
  <si>
    <t>高级</t>
  </si>
  <si>
    <t>新疆生产建设兵团第四师技工学校</t>
  </si>
  <si>
    <t>中式烹调师、保育师、客房服务员</t>
  </si>
  <si>
    <t>员工关系管理</t>
  </si>
  <si>
    <t>专项</t>
  </si>
  <si>
    <t>兵团职业技师培训学院</t>
  </si>
  <si>
    <t>电工、西式面点师、养老护理员、中式面点师、保育师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</si>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</sst>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2"/>
      <name val="Times New Roman"/>
      <charset val="134"/>
    </font>
    <font>
      <sz val="20"/>
      <color rgb="FF000000"/>
      <name val="方正小标宋简体"/>
      <charset val="0"/>
    </font>
    <font>
      <sz val="10"/>
      <color rgb="FF000000"/>
      <name val="仿宋_GB2312"/>
      <charset val="0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ill="0" applyBorder="0" applyAlignment="0" applyProtection="0"/>
    <xf numFmtId="41" fontId="14" fillId="0" borderId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K5" sqref="K5"/>
    </sheetView>
  </sheetViews>
  <sheetFormatPr defaultColWidth="9" defaultRowHeight="14.25"/>
  <cols>
    <col min="1" max="1" width="9.5" style="4" customWidth="1"/>
    <col min="2" max="2" width="29" style="4" customWidth="1"/>
    <col min="3" max="3" width="38.125" style="4" customWidth="1"/>
    <col min="4" max="8" width="18.625" style="4" customWidth="1"/>
    <col min="9" max="9" width="14.875" style="4" customWidth="1"/>
  </cols>
  <sheetData>
    <row r="1" s="1" customFormat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customHeight="1" spans="1:9">
      <c r="A2" s="5"/>
      <c r="B2" s="5"/>
      <c r="C2" s="5"/>
      <c r="D2" s="5"/>
      <c r="E2" s="5"/>
      <c r="F2" s="5"/>
      <c r="G2" s="6" t="s">
        <v>1</v>
      </c>
      <c r="H2" s="6"/>
      <c r="I2" s="6"/>
    </row>
    <row r="3" s="2" customFormat="1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5" t="s">
        <v>10</v>
      </c>
    </row>
    <row r="4" s="3" customFormat="1" ht="82" customHeight="1" spans="1:9">
      <c r="A4" s="8">
        <v>1</v>
      </c>
      <c r="B4" s="9" t="s">
        <v>11</v>
      </c>
      <c r="C4" s="10" t="s">
        <v>12</v>
      </c>
      <c r="D4" s="10" t="s">
        <v>13</v>
      </c>
      <c r="E4" s="8">
        <v>30</v>
      </c>
      <c r="F4" s="8">
        <v>1474</v>
      </c>
      <c r="G4" s="8">
        <v>160</v>
      </c>
      <c r="H4" s="8">
        <f>G4*F4</f>
        <v>235840</v>
      </c>
      <c r="I4" s="16"/>
    </row>
    <row r="5" s="3" customFormat="1" ht="82" customHeight="1" spans="1:9">
      <c r="A5" s="8">
        <v>2</v>
      </c>
      <c r="B5" s="9" t="s">
        <v>11</v>
      </c>
      <c r="C5" s="11" t="s">
        <v>14</v>
      </c>
      <c r="D5" s="10" t="s">
        <v>15</v>
      </c>
      <c r="E5" s="12">
        <v>5</v>
      </c>
      <c r="F5" s="12">
        <v>161</v>
      </c>
      <c r="G5" s="8">
        <v>160</v>
      </c>
      <c r="H5" s="8">
        <f>G5*F5</f>
        <v>25760</v>
      </c>
      <c r="I5" s="12"/>
    </row>
    <row r="6" s="3" customFormat="1" ht="82" customHeight="1" spans="1:9">
      <c r="A6" s="8">
        <v>3</v>
      </c>
      <c r="B6" s="11" t="s">
        <v>16</v>
      </c>
      <c r="C6" s="13" t="s">
        <v>17</v>
      </c>
      <c r="D6" s="10" t="s">
        <v>13</v>
      </c>
      <c r="E6" s="12">
        <v>3</v>
      </c>
      <c r="F6" s="12">
        <v>94</v>
      </c>
      <c r="G6" s="8">
        <v>160</v>
      </c>
      <c r="H6" s="8">
        <f>G6*F6</f>
        <v>15040</v>
      </c>
      <c r="I6" s="12"/>
    </row>
    <row r="7" s="3" customFormat="1" ht="82" customHeight="1" spans="1:9">
      <c r="A7" s="8">
        <v>4</v>
      </c>
      <c r="B7" s="11" t="s">
        <v>16</v>
      </c>
      <c r="C7" s="13" t="s">
        <v>18</v>
      </c>
      <c r="D7" s="11" t="s">
        <v>19</v>
      </c>
      <c r="E7" s="12">
        <v>2</v>
      </c>
      <c r="F7" s="12">
        <v>116</v>
      </c>
      <c r="G7" s="12">
        <v>40</v>
      </c>
      <c r="H7" s="8">
        <f>G7*F7</f>
        <v>4640</v>
      </c>
      <c r="I7" s="12"/>
    </row>
    <row r="8" s="3" customFormat="1" ht="82" customHeight="1" spans="1:9">
      <c r="A8" s="8">
        <v>5</v>
      </c>
      <c r="B8" s="11" t="s">
        <v>20</v>
      </c>
      <c r="C8" s="14" t="s">
        <v>21</v>
      </c>
      <c r="D8" s="10" t="s">
        <v>13</v>
      </c>
      <c r="E8" s="12">
        <v>6</v>
      </c>
      <c r="F8" s="12">
        <v>227</v>
      </c>
      <c r="G8" s="12">
        <v>160</v>
      </c>
      <c r="H8" s="8">
        <f>G8*F8</f>
        <v>36320</v>
      </c>
      <c r="I8" s="12"/>
    </row>
    <row r="9" s="3" customFormat="1" ht="40" customHeight="1" spans="1:9">
      <c r="A9" s="11" t="s">
        <v>22</v>
      </c>
      <c r="B9" s="12"/>
      <c r="C9" s="12"/>
      <c r="D9" s="12"/>
      <c r="E9" s="12">
        <f>SUM(E4:E8)</f>
        <v>46</v>
      </c>
      <c r="F9" s="12">
        <f>SUM(F4:F8)</f>
        <v>2072</v>
      </c>
      <c r="G9" s="12" t="s">
        <v>23</v>
      </c>
      <c r="H9" s="12">
        <f>SUM(H4:H8)</f>
        <v>317600</v>
      </c>
      <c r="I9" s="12"/>
    </row>
  </sheetData>
  <mergeCells count="3">
    <mergeCell ref="A1:I1"/>
    <mergeCell ref="G2:I2"/>
    <mergeCell ref="A9:D9"/>
  </mergeCells>
  <printOptions horizontalCentered="1"/>
  <pageMargins left="0.393055555555556" right="0.393055555555556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2021-12-28T20:42:00Z</dcterms:created>
  <cp:lastPrinted>2022-12-05T04:49:00Z</cp:lastPrinted>
  <dcterms:modified xsi:type="dcterms:W3CDTF">2025-08-26T03:20:07Z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4A7E54ED78E7437CA18192AC3DD887B4</vt:lpwstr>
  </property>
</Properties>
</file>