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970" activeTab="3"/>
  </bookViews>
  <sheets>
    <sheet name="一" sheetId="6" r:id="rId1"/>
    <sheet name="二" sheetId="5" r:id="rId2"/>
    <sheet name="三" sheetId="3" r:id="rId3"/>
    <sheet name="四" sheetId="4" r:id="rId4"/>
  </sheets>
  <definedNames>
    <definedName name="_xlnm.Print_Titles" localSheetId="3">四!$1:$2</definedName>
    <definedName name="_xlnm._FilterDatabase" localSheetId="0" hidden="1">一!$A$2:$H$41</definedName>
    <definedName name="_xlnm._FilterDatabase" localSheetId="1" hidden="1">二!$A$2:$G$36</definedName>
  </definedNames>
  <calcPr calcId="144525"/>
</workbook>
</file>

<file path=xl/sharedStrings.xml><?xml version="1.0" encoding="utf-8"?>
<sst xmlns="http://schemas.openxmlformats.org/spreadsheetml/2006/main" count="167">
  <si>
    <t>2018年兵团面向社会公开招录公务员四师考区
面试成绩及综合成绩公示表（一考场）</t>
  </si>
  <si>
    <t>序号</t>
  </si>
  <si>
    <t>考生姓名</t>
  </si>
  <si>
    <t>笔试成绩</t>
  </si>
  <si>
    <t>抽签序号</t>
  </si>
  <si>
    <t>面试成绩</t>
  </si>
  <si>
    <t>综合成绩</t>
  </si>
  <si>
    <t>综合成绩排名</t>
  </si>
  <si>
    <t>是否进入下一环节</t>
  </si>
  <si>
    <t>第四师可克达拉市公安局（08230007）</t>
  </si>
  <si>
    <t>袁凯</t>
  </si>
  <si>
    <t>体能测评</t>
  </si>
  <si>
    <t>朱世高</t>
  </si>
  <si>
    <t>陆常安</t>
  </si>
  <si>
    <t>第四师可克达拉市公安局（08230008）</t>
  </si>
  <si>
    <t>孟生玉</t>
  </si>
  <si>
    <t>否</t>
  </si>
  <si>
    <t>胡可</t>
  </si>
  <si>
    <t>缺考</t>
  </si>
  <si>
    <t>第四师可克达拉市公安局（08230010）</t>
  </si>
  <si>
    <t>邓奇</t>
  </si>
  <si>
    <t>邓万林</t>
  </si>
  <si>
    <t>万林周</t>
  </si>
  <si>
    <t>第四师伊宁垦区公安局（08230012）</t>
  </si>
  <si>
    <t>李伟成</t>
  </si>
  <si>
    <t>第四师伊宁垦区公安局（08230013）</t>
  </si>
  <si>
    <t>秦阳</t>
  </si>
  <si>
    <t>第四师伊宁垦区公安局（08230014）</t>
  </si>
  <si>
    <t>陈东</t>
  </si>
  <si>
    <t>李虎</t>
  </si>
  <si>
    <t>刘军</t>
  </si>
  <si>
    <t>第四师伊宁垦区公安局（08230015）</t>
  </si>
  <si>
    <t>吴娟</t>
  </si>
  <si>
    <t>陶冶</t>
  </si>
  <si>
    <t>第四师伊宁垦区公安局（08230016）</t>
  </si>
  <si>
    <t>高建成</t>
  </si>
  <si>
    <t>黄飞</t>
  </si>
  <si>
    <t>刘志鹏</t>
  </si>
  <si>
    <t>第四师霍城垦区公安局（08230017）</t>
  </si>
  <si>
    <t>要强</t>
  </si>
  <si>
    <t>阿不都瓦依提·司马义</t>
  </si>
  <si>
    <t>王言午</t>
  </si>
  <si>
    <t>第四师霍城垦区公安局（08230018）</t>
  </si>
  <si>
    <t>徐晓燕</t>
  </si>
  <si>
    <t>苏元君</t>
  </si>
  <si>
    <t>孙雅</t>
  </si>
  <si>
    <t>第四师霍城垦区公安局（08230021）</t>
  </si>
  <si>
    <t>张涛</t>
  </si>
  <si>
    <t>王中烈</t>
  </si>
  <si>
    <t>何丽</t>
  </si>
  <si>
    <t>该考场面试平均分：82.86分</t>
  </si>
  <si>
    <t>2018年兵团面向社会公开招录公务员四师考区
面试成绩及综合成绩公示表（二考场）</t>
  </si>
  <si>
    <t>第四师昭苏垦区人民检察院（18010014）</t>
  </si>
  <si>
    <t>郭良恒</t>
  </si>
  <si>
    <t>免试</t>
  </si>
  <si>
    <t>体检</t>
  </si>
  <si>
    <t>叶斯哈提·波拉提</t>
  </si>
  <si>
    <t>那扎尔拜·伯拉提</t>
  </si>
  <si>
    <t>阿迪里江·卡德江</t>
  </si>
  <si>
    <t>古丽扎提·马纳甫汗</t>
  </si>
  <si>
    <t>努里拜克·胡昂德克</t>
  </si>
  <si>
    <t>阿曼古丽·叶力夏提</t>
  </si>
  <si>
    <t>买苏吐来木·艾力开木</t>
  </si>
  <si>
    <t>张曼慧</t>
  </si>
  <si>
    <t>加尔恒·巴合提努尔</t>
  </si>
  <si>
    <t>第四师霍城垦区公安局（08230019）</t>
  </si>
  <si>
    <t>吴合群</t>
  </si>
  <si>
    <t>郑光辉</t>
  </si>
  <si>
    <t>任志敏</t>
  </si>
  <si>
    <t>第四师霍城垦区公安局（08230022）</t>
  </si>
  <si>
    <t>刘立源</t>
  </si>
  <si>
    <t>第四师昭苏垦区人民检察院（08230024）</t>
  </si>
  <si>
    <t>余军芳</t>
  </si>
  <si>
    <t>张华强</t>
  </si>
  <si>
    <t>赵霞霞</t>
  </si>
  <si>
    <t>第四师伊宁垦区人民法院（08230025）</t>
  </si>
  <si>
    <t>乔云飞</t>
  </si>
  <si>
    <t>史云龙</t>
  </si>
  <si>
    <t>吴飞</t>
  </si>
  <si>
    <t>第四师霍城垦区人民法院（08230026）</t>
  </si>
  <si>
    <t>叶春旺</t>
  </si>
  <si>
    <t>布音巴特·乔龙巴特</t>
  </si>
  <si>
    <t>门颜</t>
  </si>
  <si>
    <t>第四师可克达拉市司法局61团司法所（08230027）</t>
  </si>
  <si>
    <t>王杰</t>
  </si>
  <si>
    <t>汪磊</t>
  </si>
  <si>
    <t>姜永令</t>
  </si>
  <si>
    <t>该考场面试平均分：83.99分</t>
  </si>
  <si>
    <t>2018年兵团面向社会公开招录公务员四师考区
面试成绩及综合成绩公示表（三考场）</t>
  </si>
  <si>
    <t>综合成
绩排名</t>
  </si>
  <si>
    <t>第四师可克达拉市纪委、监察委（08230001）</t>
  </si>
  <si>
    <t>王瑞丽</t>
  </si>
  <si>
    <t>胡晓萌</t>
  </si>
  <si>
    <t>张文静</t>
  </si>
  <si>
    <t>第四师可克达拉市纪委、监察委（08230002）</t>
  </si>
  <si>
    <t>何雨芯</t>
  </si>
  <si>
    <t>张星</t>
  </si>
  <si>
    <t>王洋</t>
  </si>
  <si>
    <t>第四师党员教育中心（08230028）</t>
  </si>
  <si>
    <t>郭印</t>
  </si>
  <si>
    <t>彭冲</t>
  </si>
  <si>
    <t>苟伟东</t>
  </si>
  <si>
    <t>郭正强</t>
  </si>
  <si>
    <t>韩天鹏</t>
  </si>
  <si>
    <t>巴·巴音巴特</t>
  </si>
  <si>
    <t>第四师党校（08230033）</t>
  </si>
  <si>
    <t>杨艳</t>
  </si>
  <si>
    <t>邓彩霞</t>
  </si>
  <si>
    <t>马建明</t>
  </si>
  <si>
    <t>第四师党校（08230034）</t>
  </si>
  <si>
    <t>马新宇</t>
  </si>
  <si>
    <t>杨璐</t>
  </si>
  <si>
    <t>余纪东</t>
  </si>
  <si>
    <t>第四师党校（08230035）</t>
  </si>
  <si>
    <t>张鹏</t>
  </si>
  <si>
    <t>张宁博</t>
  </si>
  <si>
    <t>134</t>
  </si>
  <si>
    <t>宋喜</t>
  </si>
  <si>
    <t>第四师党校（08230036）</t>
  </si>
  <si>
    <t>陆雅薇</t>
  </si>
  <si>
    <t>何雯</t>
  </si>
  <si>
    <t>王书交</t>
  </si>
  <si>
    <t>丁威</t>
  </si>
  <si>
    <t>第四师老干部休养所（08230037）</t>
  </si>
  <si>
    <t>顾亚君</t>
  </si>
  <si>
    <t>该考场面试平均分81.27分</t>
  </si>
  <si>
    <t>2018年兵团面向社会公开招录公务员四师考区
面试成绩及综合成绩公示表（四考场）</t>
  </si>
  <si>
    <t>综合
成绩</t>
  </si>
  <si>
    <t>第四师可克达拉市教育局（08230003）</t>
  </si>
  <si>
    <t>靳娟丽</t>
  </si>
  <si>
    <t>秦香玉</t>
  </si>
  <si>
    <t>杜玲玲</t>
  </si>
  <si>
    <t>第四师可克达拉市财政局（08230004）</t>
  </si>
  <si>
    <t>杨自华</t>
  </si>
  <si>
    <t>刘雪梅</t>
  </si>
  <si>
    <t>高豆</t>
  </si>
  <si>
    <t>第四师可克达拉市信访局（08230005）</t>
  </si>
  <si>
    <t>张进</t>
  </si>
  <si>
    <t>杨俊丰</t>
  </si>
  <si>
    <t>李俊</t>
  </si>
  <si>
    <t>刘尚</t>
  </si>
  <si>
    <t>第四师可克达拉市机关事务管理局（08230006）</t>
  </si>
  <si>
    <t>黄璐瑶</t>
  </si>
  <si>
    <t>周永安</t>
  </si>
  <si>
    <t>白姗</t>
  </si>
  <si>
    <t>第四师第一审计中心（08230029）</t>
  </si>
  <si>
    <t>井辉</t>
  </si>
  <si>
    <t>马强</t>
  </si>
  <si>
    <t>刘深振</t>
  </si>
  <si>
    <t>第四师第一审计中心（08230030）</t>
  </si>
  <si>
    <t>马梦婷</t>
  </si>
  <si>
    <t>李娟</t>
  </si>
  <si>
    <t>袁艳芳</t>
  </si>
  <si>
    <t>第四师第三审计中心（08230031）</t>
  </si>
  <si>
    <t>陈越</t>
  </si>
  <si>
    <t>董文静</t>
  </si>
  <si>
    <t>左冰冰</t>
  </si>
  <si>
    <t>第四师国土资源执法监察大队（08230032）</t>
  </si>
  <si>
    <t>邓子忆</t>
  </si>
  <si>
    <t>哈加尔布·阿拉亚提</t>
  </si>
  <si>
    <t>文炼</t>
  </si>
  <si>
    <t>姚瑞林</t>
  </si>
  <si>
    <t>第四师76团社保所（08230038）</t>
  </si>
  <si>
    <t>李加林</t>
  </si>
  <si>
    <t>艾孜子·艾尔肯</t>
  </si>
  <si>
    <t>迪力阿亚提·哈力穆拉</t>
  </si>
  <si>
    <t>该考场面试平均分80.80分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</si>
</sst>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0"/>
      <name val="Arial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14"/>
      <name val="宋体"/>
      <charset val="134"/>
      <scheme val="minor"/>
    </font>
    <font>
      <b/>
      <sz val="14"/>
      <name val="宋体"/>
      <charset val="134"/>
    </font>
    <font>
      <sz val="14"/>
      <name val="方正小标宋简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12"/>
      <name val="宋体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2"/>
      <name val="Arial"/>
      <charset val="134"/>
    </font>
    <font>
      <sz val="11"/>
      <name val="宋体"/>
      <charset val="134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28" borderId="10" applyNumberFormat="0" applyAlignment="0" applyProtection="0">
      <alignment vertical="center"/>
    </xf>
    <xf numFmtId="0" fontId="29" fillId="28" borderId="7" applyNumberFormat="0" applyAlignment="0" applyProtection="0">
      <alignment vertical="center"/>
    </xf>
    <xf numFmtId="0" fontId="30" fillId="31" borderId="11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176" fontId="6" fillId="0" borderId="3" xfId="0" applyNumberFormat="1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left" vertical="center"/>
    </xf>
    <xf numFmtId="0" fontId="0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176" fontId="11" fillId="0" borderId="3" xfId="0" applyNumberFormat="1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M10" sqref="M10"/>
    </sheetView>
  </sheetViews>
  <sheetFormatPr defaultColWidth="9" defaultRowHeight="13.5" outlineLevelCol="7"/>
  <cols>
    <col min="1" max="1" width="5.5" customWidth="1"/>
    <col min="2" max="2" width="19.75" customWidth="1"/>
    <col min="3" max="3" width="11.375" customWidth="1"/>
    <col min="5" max="6" width="10.75" customWidth="1"/>
    <col min="8" max="8" width="11.25" customWidth="1"/>
  </cols>
  <sheetData>
    <row r="1" ht="67" customHeight="1" spans="1:8">
      <c r="A1" s="6" t="s">
        <v>0</v>
      </c>
      <c r="B1" s="57"/>
      <c r="C1" s="57"/>
      <c r="D1" s="57"/>
      <c r="E1" s="57"/>
      <c r="F1" s="58"/>
      <c r="G1" s="57"/>
      <c r="H1" s="57"/>
    </row>
    <row r="2" ht="28.5" spans="1:8">
      <c r="A2" s="59" t="s">
        <v>1</v>
      </c>
      <c r="B2" s="27" t="s">
        <v>2</v>
      </c>
      <c r="C2" s="27" t="s">
        <v>3</v>
      </c>
      <c r="D2" s="27" t="s">
        <v>4</v>
      </c>
      <c r="E2" s="30" t="s">
        <v>5</v>
      </c>
      <c r="F2" s="60" t="s">
        <v>6</v>
      </c>
      <c r="G2" s="30" t="s">
        <v>7</v>
      </c>
      <c r="H2" s="30" t="s">
        <v>8</v>
      </c>
    </row>
    <row r="3" ht="18.75" spans="1:8">
      <c r="A3" s="45" t="s">
        <v>9</v>
      </c>
      <c r="B3" s="15"/>
      <c r="C3" s="15"/>
      <c r="D3" s="15"/>
      <c r="E3" s="15"/>
      <c r="F3" s="46"/>
      <c r="G3" s="15"/>
      <c r="H3" s="16"/>
    </row>
    <row r="4" ht="14.25" spans="1:8">
      <c r="A4" s="17">
        <v>1</v>
      </c>
      <c r="B4" s="18" t="s">
        <v>10</v>
      </c>
      <c r="C4" s="22">
        <v>144</v>
      </c>
      <c r="D4" s="18">
        <v>2</v>
      </c>
      <c r="E4" s="18">
        <v>80.6</v>
      </c>
      <c r="F4" s="21">
        <f t="shared" ref="F4:F6" si="0">(C4/2+E4)/2</f>
        <v>76.3</v>
      </c>
      <c r="G4" s="19">
        <v>1</v>
      </c>
      <c r="H4" s="19" t="s">
        <v>11</v>
      </c>
    </row>
    <row r="5" ht="14.25" spans="1:8">
      <c r="A5" s="17">
        <v>2</v>
      </c>
      <c r="B5" s="18" t="s">
        <v>12</v>
      </c>
      <c r="C5" s="22">
        <v>124.5</v>
      </c>
      <c r="D5" s="18">
        <v>3</v>
      </c>
      <c r="E5" s="18">
        <v>89.8</v>
      </c>
      <c r="F5" s="21">
        <f t="shared" si="0"/>
        <v>76.025</v>
      </c>
      <c r="G5" s="19">
        <v>2</v>
      </c>
      <c r="H5" s="19" t="s">
        <v>11</v>
      </c>
    </row>
    <row r="6" ht="14.25" spans="1:8">
      <c r="A6" s="17">
        <v>3</v>
      </c>
      <c r="B6" s="18" t="s">
        <v>13</v>
      </c>
      <c r="C6" s="22">
        <v>123.5</v>
      </c>
      <c r="D6" s="18">
        <v>1</v>
      </c>
      <c r="E6" s="18">
        <v>71.6</v>
      </c>
      <c r="F6" s="21">
        <f t="shared" si="0"/>
        <v>66.675</v>
      </c>
      <c r="G6" s="19">
        <v>3</v>
      </c>
      <c r="H6" s="19" t="s">
        <v>11</v>
      </c>
    </row>
    <row r="7" ht="18.75" spans="1:8">
      <c r="A7" s="45" t="s">
        <v>14</v>
      </c>
      <c r="B7" s="15"/>
      <c r="C7" s="15"/>
      <c r="D7" s="15"/>
      <c r="E7" s="15"/>
      <c r="F7" s="46"/>
      <c r="G7" s="15"/>
      <c r="H7" s="16"/>
    </row>
    <row r="8" ht="14.25" spans="1:8">
      <c r="A8" s="17">
        <v>1</v>
      </c>
      <c r="B8" s="18" t="s">
        <v>15</v>
      </c>
      <c r="C8" s="22">
        <v>116.5</v>
      </c>
      <c r="D8" s="18">
        <v>1</v>
      </c>
      <c r="E8" s="18">
        <v>80.2</v>
      </c>
      <c r="F8" s="21">
        <f t="shared" ref="F8:F12" si="1">(C8/2+E8)/2</f>
        <v>69.225</v>
      </c>
      <c r="G8" s="19">
        <v>1</v>
      </c>
      <c r="H8" s="19" t="s">
        <v>16</v>
      </c>
    </row>
    <row r="9" ht="14.25" spans="1:8">
      <c r="A9" s="17">
        <v>2</v>
      </c>
      <c r="B9" s="18" t="s">
        <v>17</v>
      </c>
      <c r="C9" s="22">
        <v>129</v>
      </c>
      <c r="D9" s="18">
        <v>2</v>
      </c>
      <c r="E9" s="18" t="s">
        <v>18</v>
      </c>
      <c r="F9" s="21">
        <v>32.25</v>
      </c>
      <c r="G9" s="19">
        <v>2</v>
      </c>
      <c r="H9" s="19" t="s">
        <v>16</v>
      </c>
    </row>
    <row r="10" ht="18.75" spans="1:8">
      <c r="A10" s="45" t="s">
        <v>19</v>
      </c>
      <c r="B10" s="15"/>
      <c r="C10" s="15"/>
      <c r="D10" s="15"/>
      <c r="E10" s="15"/>
      <c r="F10" s="46"/>
      <c r="G10" s="15"/>
      <c r="H10" s="16"/>
    </row>
    <row r="11" ht="14.25" spans="1:8">
      <c r="A11" s="17">
        <v>1</v>
      </c>
      <c r="B11" s="18" t="s">
        <v>20</v>
      </c>
      <c r="C11" s="39">
        <v>118.5</v>
      </c>
      <c r="D11" s="18">
        <v>2</v>
      </c>
      <c r="E11" s="61">
        <v>85.2</v>
      </c>
      <c r="F11" s="21">
        <f t="shared" si="1"/>
        <v>72.225</v>
      </c>
      <c r="G11" s="41">
        <v>1</v>
      </c>
      <c r="H11" s="19" t="s">
        <v>11</v>
      </c>
    </row>
    <row r="12" ht="14.25" spans="1:8">
      <c r="A12" s="17">
        <v>2</v>
      </c>
      <c r="B12" s="18" t="s">
        <v>21</v>
      </c>
      <c r="C12" s="39">
        <v>116</v>
      </c>
      <c r="D12" s="18">
        <v>1</v>
      </c>
      <c r="E12" s="61">
        <v>86.2</v>
      </c>
      <c r="F12" s="21">
        <f t="shared" si="1"/>
        <v>72.1</v>
      </c>
      <c r="G12" s="41">
        <v>2</v>
      </c>
      <c r="H12" s="19" t="s">
        <v>11</v>
      </c>
    </row>
    <row r="13" ht="14.25" spans="1:8">
      <c r="A13" s="17">
        <v>3</v>
      </c>
      <c r="B13" s="18" t="s">
        <v>22</v>
      </c>
      <c r="C13" s="39">
        <v>116</v>
      </c>
      <c r="D13" s="18">
        <v>3</v>
      </c>
      <c r="E13" s="43" t="s">
        <v>18</v>
      </c>
      <c r="F13" s="21">
        <v>29</v>
      </c>
      <c r="G13" s="41">
        <v>3</v>
      </c>
      <c r="H13" s="41" t="s">
        <v>16</v>
      </c>
    </row>
    <row r="14" ht="18.75" spans="1:8">
      <c r="A14" s="45" t="s">
        <v>23</v>
      </c>
      <c r="B14" s="15"/>
      <c r="C14" s="15"/>
      <c r="D14" s="15"/>
      <c r="E14" s="15"/>
      <c r="F14" s="46"/>
      <c r="G14" s="15"/>
      <c r="H14" s="16"/>
    </row>
    <row r="15" ht="14.25" spans="1:8">
      <c r="A15" s="17">
        <v>1</v>
      </c>
      <c r="B15" s="18" t="s">
        <v>24</v>
      </c>
      <c r="C15" s="22">
        <v>116</v>
      </c>
      <c r="D15" s="18">
        <v>1</v>
      </c>
      <c r="E15" s="22">
        <v>84.4</v>
      </c>
      <c r="F15" s="21">
        <f t="shared" ref="F15:F21" si="2">(C15/2+E15)/2</f>
        <v>71.2</v>
      </c>
      <c r="G15" s="19">
        <v>1</v>
      </c>
      <c r="H15" s="19" t="s">
        <v>11</v>
      </c>
    </row>
    <row r="16" ht="18.75" spans="1:8">
      <c r="A16" s="45" t="s">
        <v>25</v>
      </c>
      <c r="B16" s="15"/>
      <c r="C16" s="15"/>
      <c r="D16" s="15"/>
      <c r="E16" s="15"/>
      <c r="F16" s="46"/>
      <c r="G16" s="15"/>
      <c r="H16" s="16"/>
    </row>
    <row r="17" ht="14.25" spans="1:8">
      <c r="A17" s="17">
        <v>1</v>
      </c>
      <c r="B17" s="18" t="s">
        <v>26</v>
      </c>
      <c r="C17" s="22">
        <v>117.5</v>
      </c>
      <c r="D17" s="18">
        <v>1</v>
      </c>
      <c r="E17" s="18">
        <v>88.8</v>
      </c>
      <c r="F17" s="21">
        <f t="shared" si="2"/>
        <v>73.775</v>
      </c>
      <c r="G17" s="19">
        <v>1</v>
      </c>
      <c r="H17" s="19" t="s">
        <v>11</v>
      </c>
    </row>
    <row r="18" ht="18.75" spans="1:8">
      <c r="A18" s="45" t="s">
        <v>27</v>
      </c>
      <c r="B18" s="15"/>
      <c r="C18" s="15"/>
      <c r="D18" s="15"/>
      <c r="E18" s="15"/>
      <c r="F18" s="46"/>
      <c r="G18" s="15"/>
      <c r="H18" s="16"/>
    </row>
    <row r="19" ht="14.25" spans="1:8">
      <c r="A19" s="17">
        <v>1</v>
      </c>
      <c r="B19" s="18" t="s">
        <v>28</v>
      </c>
      <c r="C19" s="22">
        <v>113.5</v>
      </c>
      <c r="D19" s="18">
        <v>2</v>
      </c>
      <c r="E19" s="18">
        <v>88.2</v>
      </c>
      <c r="F19" s="21">
        <f t="shared" si="2"/>
        <v>72.475</v>
      </c>
      <c r="G19" s="19">
        <v>1</v>
      </c>
      <c r="H19" s="19" t="s">
        <v>11</v>
      </c>
    </row>
    <row r="20" ht="14.25" spans="1:8">
      <c r="A20" s="17">
        <v>3</v>
      </c>
      <c r="B20" s="18" t="s">
        <v>29</v>
      </c>
      <c r="C20" s="22">
        <v>110.5</v>
      </c>
      <c r="D20" s="18">
        <v>1</v>
      </c>
      <c r="E20" s="18">
        <v>82</v>
      </c>
      <c r="F20" s="21">
        <f t="shared" si="2"/>
        <v>68.625</v>
      </c>
      <c r="G20" s="19">
        <v>2</v>
      </c>
      <c r="H20" s="19" t="s">
        <v>11</v>
      </c>
    </row>
    <row r="21" ht="14.25" spans="1:8">
      <c r="A21" s="17">
        <v>2</v>
      </c>
      <c r="B21" s="18" t="s">
        <v>30</v>
      </c>
      <c r="C21" s="22">
        <v>110.5</v>
      </c>
      <c r="D21" s="18">
        <v>3</v>
      </c>
      <c r="E21" s="18">
        <v>78.6</v>
      </c>
      <c r="F21" s="21">
        <f t="shared" si="2"/>
        <v>66.925</v>
      </c>
      <c r="G21" s="19">
        <v>3</v>
      </c>
      <c r="H21" s="19" t="s">
        <v>11</v>
      </c>
    </row>
    <row r="22" ht="18.75" spans="1:8">
      <c r="A22" s="45" t="s">
        <v>31</v>
      </c>
      <c r="B22" s="15"/>
      <c r="C22" s="15"/>
      <c r="D22" s="15"/>
      <c r="E22" s="15"/>
      <c r="F22" s="46"/>
      <c r="G22" s="15"/>
      <c r="H22" s="16"/>
    </row>
    <row r="23" ht="14.25" spans="1:8">
      <c r="A23" s="17">
        <v>1</v>
      </c>
      <c r="B23" s="18" t="s">
        <v>32</v>
      </c>
      <c r="C23" s="22">
        <v>120</v>
      </c>
      <c r="D23" s="18">
        <v>2</v>
      </c>
      <c r="E23" s="22">
        <v>86.2</v>
      </c>
      <c r="F23" s="21">
        <f t="shared" ref="F23:F28" si="3">(C23/2+E23)/2</f>
        <v>73.1</v>
      </c>
      <c r="G23" s="19">
        <v>1</v>
      </c>
      <c r="H23" s="19" t="s">
        <v>11</v>
      </c>
    </row>
    <row r="24" ht="14.25" spans="1:8">
      <c r="A24" s="17">
        <v>2</v>
      </c>
      <c r="B24" s="18" t="s">
        <v>33</v>
      </c>
      <c r="C24" s="22">
        <v>110.5</v>
      </c>
      <c r="D24" s="18">
        <v>1</v>
      </c>
      <c r="E24" s="22">
        <v>85.4</v>
      </c>
      <c r="F24" s="21">
        <f t="shared" si="3"/>
        <v>70.325</v>
      </c>
      <c r="G24" s="19">
        <v>2</v>
      </c>
      <c r="H24" s="19" t="s">
        <v>11</v>
      </c>
    </row>
    <row r="25" ht="18.75" spans="1:8">
      <c r="A25" s="45" t="s">
        <v>34</v>
      </c>
      <c r="B25" s="15"/>
      <c r="C25" s="15"/>
      <c r="D25" s="15"/>
      <c r="E25" s="15"/>
      <c r="F25" s="46"/>
      <c r="G25" s="15"/>
      <c r="H25" s="16"/>
    </row>
    <row r="26" ht="14.25" spans="1:8">
      <c r="A26" s="17">
        <v>1</v>
      </c>
      <c r="B26" s="18" t="s">
        <v>35</v>
      </c>
      <c r="C26" s="22">
        <v>119</v>
      </c>
      <c r="D26" s="18">
        <v>1</v>
      </c>
      <c r="E26" s="22">
        <v>86.8</v>
      </c>
      <c r="F26" s="21">
        <f t="shared" si="3"/>
        <v>73.15</v>
      </c>
      <c r="G26" s="19">
        <v>1</v>
      </c>
      <c r="H26" s="19" t="s">
        <v>11</v>
      </c>
    </row>
    <row r="27" ht="14.25" spans="1:8">
      <c r="A27" s="17">
        <v>2</v>
      </c>
      <c r="B27" s="18" t="s">
        <v>36</v>
      </c>
      <c r="C27" s="22">
        <v>119.5</v>
      </c>
      <c r="D27" s="18">
        <v>3</v>
      </c>
      <c r="E27" s="22">
        <v>80.2</v>
      </c>
      <c r="F27" s="21">
        <f t="shared" si="3"/>
        <v>69.975</v>
      </c>
      <c r="G27" s="19">
        <v>2</v>
      </c>
      <c r="H27" s="19" t="s">
        <v>11</v>
      </c>
    </row>
    <row r="28" ht="14.25" spans="1:8">
      <c r="A28" s="17">
        <v>3</v>
      </c>
      <c r="B28" s="18" t="s">
        <v>37</v>
      </c>
      <c r="C28" s="22">
        <v>128.5</v>
      </c>
      <c r="D28" s="18">
        <v>2</v>
      </c>
      <c r="E28" s="22">
        <v>69</v>
      </c>
      <c r="F28" s="21">
        <f t="shared" si="3"/>
        <v>66.625</v>
      </c>
      <c r="G28" s="19">
        <v>3</v>
      </c>
      <c r="H28" s="19" t="s">
        <v>11</v>
      </c>
    </row>
    <row r="29" ht="18.75" spans="1:8">
      <c r="A29" s="45" t="s">
        <v>38</v>
      </c>
      <c r="B29" s="15"/>
      <c r="C29" s="15"/>
      <c r="D29" s="15"/>
      <c r="E29" s="15"/>
      <c r="F29" s="46"/>
      <c r="G29" s="15"/>
      <c r="H29" s="16"/>
    </row>
    <row r="30" ht="14.25" spans="1:8">
      <c r="A30" s="17">
        <v>1</v>
      </c>
      <c r="B30" s="18" t="s">
        <v>39</v>
      </c>
      <c r="C30" s="22">
        <v>118</v>
      </c>
      <c r="D30" s="18">
        <v>1</v>
      </c>
      <c r="E30" s="22">
        <v>78.4</v>
      </c>
      <c r="F30" s="21">
        <f t="shared" ref="F30:F36" si="4">(C30/2+E30)/2</f>
        <v>68.7</v>
      </c>
      <c r="G30" s="19">
        <v>1</v>
      </c>
      <c r="H30" s="19" t="s">
        <v>11</v>
      </c>
    </row>
    <row r="31" ht="14.25" spans="1:8">
      <c r="A31" s="17">
        <v>2</v>
      </c>
      <c r="B31" s="18" t="s">
        <v>40</v>
      </c>
      <c r="C31" s="22">
        <v>110</v>
      </c>
      <c r="D31" s="18">
        <v>2</v>
      </c>
      <c r="E31" s="22">
        <v>80.4</v>
      </c>
      <c r="F31" s="21">
        <f t="shared" si="4"/>
        <v>67.7</v>
      </c>
      <c r="G31" s="19">
        <v>2</v>
      </c>
      <c r="H31" s="19" t="s">
        <v>11</v>
      </c>
    </row>
    <row r="32" ht="14.25" spans="1:8">
      <c r="A32" s="17">
        <v>3</v>
      </c>
      <c r="B32" s="18" t="s">
        <v>41</v>
      </c>
      <c r="C32" s="22">
        <v>111.5</v>
      </c>
      <c r="D32" s="18">
        <v>3</v>
      </c>
      <c r="E32" s="22" t="s">
        <v>18</v>
      </c>
      <c r="F32" s="21">
        <v>27.88</v>
      </c>
      <c r="G32" s="19">
        <v>3</v>
      </c>
      <c r="H32" s="19" t="s">
        <v>16</v>
      </c>
    </row>
    <row r="33" ht="18.75" spans="1:8">
      <c r="A33" s="45" t="s">
        <v>42</v>
      </c>
      <c r="B33" s="15"/>
      <c r="C33" s="15"/>
      <c r="D33" s="15"/>
      <c r="E33" s="15"/>
      <c r="F33" s="46"/>
      <c r="G33" s="15"/>
      <c r="H33" s="16"/>
    </row>
    <row r="34" ht="14.25" spans="1:8">
      <c r="A34" s="17">
        <v>1</v>
      </c>
      <c r="B34" s="18" t="s">
        <v>43</v>
      </c>
      <c r="C34" s="22">
        <v>126</v>
      </c>
      <c r="D34" s="18">
        <v>1</v>
      </c>
      <c r="E34" s="22">
        <v>89</v>
      </c>
      <c r="F34" s="21">
        <f t="shared" si="4"/>
        <v>76</v>
      </c>
      <c r="G34" s="19">
        <v>1</v>
      </c>
      <c r="H34" s="19" t="s">
        <v>11</v>
      </c>
    </row>
    <row r="35" ht="14.25" spans="1:8">
      <c r="A35" s="17">
        <v>2</v>
      </c>
      <c r="B35" s="18" t="s">
        <v>44</v>
      </c>
      <c r="C35" s="22">
        <v>123.5</v>
      </c>
      <c r="D35" s="18">
        <v>2</v>
      </c>
      <c r="E35" s="22">
        <v>87.2</v>
      </c>
      <c r="F35" s="21">
        <f t="shared" si="4"/>
        <v>74.475</v>
      </c>
      <c r="G35" s="19">
        <v>2</v>
      </c>
      <c r="H35" s="19" t="s">
        <v>11</v>
      </c>
    </row>
    <row r="36" ht="14.25" spans="1:8">
      <c r="A36" s="17">
        <v>3</v>
      </c>
      <c r="B36" s="18" t="s">
        <v>45</v>
      </c>
      <c r="C36" s="22">
        <v>116</v>
      </c>
      <c r="D36" s="18">
        <v>3</v>
      </c>
      <c r="E36" s="22">
        <v>88.6</v>
      </c>
      <c r="F36" s="21">
        <f t="shared" si="4"/>
        <v>73.3</v>
      </c>
      <c r="G36" s="19">
        <v>3</v>
      </c>
      <c r="H36" s="19" t="s">
        <v>11</v>
      </c>
    </row>
    <row r="37" ht="18.75" spans="1:8">
      <c r="A37" s="45" t="s">
        <v>46</v>
      </c>
      <c r="B37" s="15"/>
      <c r="C37" s="15"/>
      <c r="D37" s="15"/>
      <c r="E37" s="15"/>
      <c r="F37" s="46"/>
      <c r="G37" s="15"/>
      <c r="H37" s="16"/>
    </row>
    <row r="38" ht="14.25" spans="1:8">
      <c r="A38" s="17">
        <v>1</v>
      </c>
      <c r="B38" s="18" t="s">
        <v>47</v>
      </c>
      <c r="C38" s="22">
        <v>117.5</v>
      </c>
      <c r="D38" s="18">
        <v>3</v>
      </c>
      <c r="E38" s="22">
        <v>84.8</v>
      </c>
      <c r="F38" s="21">
        <f t="shared" ref="F38:F40" si="5">(C38/2+E38)/2</f>
        <v>71.775</v>
      </c>
      <c r="G38" s="19">
        <v>1</v>
      </c>
      <c r="H38" s="19" t="s">
        <v>11</v>
      </c>
    </row>
    <row r="39" ht="14.25" spans="1:8">
      <c r="A39" s="17">
        <v>2</v>
      </c>
      <c r="B39" s="18" t="s">
        <v>48</v>
      </c>
      <c r="C39" s="22">
        <v>121</v>
      </c>
      <c r="D39" s="18">
        <v>2</v>
      </c>
      <c r="E39" s="22">
        <v>78.6</v>
      </c>
      <c r="F39" s="21">
        <f t="shared" si="5"/>
        <v>69.55</v>
      </c>
      <c r="G39" s="19">
        <v>2</v>
      </c>
      <c r="H39" s="19" t="s">
        <v>11</v>
      </c>
    </row>
    <row r="40" ht="14.25" spans="1:8">
      <c r="A40" s="17">
        <v>3</v>
      </c>
      <c r="B40" s="18" t="s">
        <v>49</v>
      </c>
      <c r="C40" s="22">
        <v>116.5</v>
      </c>
      <c r="D40" s="18">
        <v>1</v>
      </c>
      <c r="E40" s="22">
        <v>78.6</v>
      </c>
      <c r="F40" s="21">
        <f t="shared" si="5"/>
        <v>68.425</v>
      </c>
      <c r="G40" s="19">
        <v>3</v>
      </c>
      <c r="H40" s="19" t="s">
        <v>11</v>
      </c>
    </row>
    <row r="41" spans="1:8">
      <c r="A41" s="62" t="s">
        <v>50</v>
      </c>
      <c r="B41" s="63"/>
      <c r="C41" s="63"/>
      <c r="D41" s="63"/>
      <c r="E41" s="63"/>
      <c r="F41" s="63"/>
      <c r="G41" s="63"/>
      <c r="H41" s="64"/>
    </row>
  </sheetData>
  <mergeCells count="13">
    <mergeCell ref="A1:H1"/>
    <mergeCell ref="A3:H3"/>
    <mergeCell ref="A7:H7"/>
    <mergeCell ref="A10:H10"/>
    <mergeCell ref="A14:H14"/>
    <mergeCell ref="A16:H16"/>
    <mergeCell ref="A18:H18"/>
    <mergeCell ref="A22:H22"/>
    <mergeCell ref="A25:H25"/>
    <mergeCell ref="A29:H29"/>
    <mergeCell ref="A33:H33"/>
    <mergeCell ref="A37:H37"/>
    <mergeCell ref="A41:H41"/>
  </mergeCells>
  <pageMargins left="0.75" right="0.75" top="0.590277777777778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workbookViewId="0">
      <selection activeCell="K10" sqref="K10"/>
    </sheetView>
  </sheetViews>
  <sheetFormatPr defaultColWidth="9" defaultRowHeight="13.5" outlineLevelCol="6"/>
  <cols>
    <col min="1" max="1" width="5.25" customWidth="1"/>
    <col min="2" max="2" width="25.375" customWidth="1"/>
    <col min="3" max="3" width="11" customWidth="1"/>
    <col min="4" max="4" width="11.125" style="4" customWidth="1"/>
    <col min="5" max="5" width="11.375" customWidth="1"/>
  </cols>
  <sheetData>
    <row r="1" ht="57" customHeight="1" spans="1:7">
      <c r="A1" s="6" t="s">
        <v>51</v>
      </c>
      <c r="B1" s="6"/>
      <c r="C1" s="6"/>
      <c r="D1" s="7"/>
      <c r="E1" s="6"/>
      <c r="F1" s="6"/>
      <c r="G1" s="6"/>
    </row>
    <row r="2" ht="42.75" spans="1:7">
      <c r="A2" s="8" t="s">
        <v>1</v>
      </c>
      <c r="B2" s="26" t="s">
        <v>2</v>
      </c>
      <c r="C2" s="27" t="s">
        <v>3</v>
      </c>
      <c r="D2" s="28" t="s">
        <v>5</v>
      </c>
      <c r="E2" s="27" t="s">
        <v>6</v>
      </c>
      <c r="F2" s="30" t="s">
        <v>7</v>
      </c>
      <c r="G2" s="30" t="s">
        <v>8</v>
      </c>
    </row>
    <row r="3" ht="18.75" spans="1:7">
      <c r="A3" s="45" t="s">
        <v>52</v>
      </c>
      <c r="B3" s="15"/>
      <c r="C3" s="15"/>
      <c r="D3" s="46"/>
      <c r="E3" s="15"/>
      <c r="F3" s="15"/>
      <c r="G3" s="16"/>
    </row>
    <row r="4" ht="16" customHeight="1" spans="1:7">
      <c r="A4" s="17">
        <v>1</v>
      </c>
      <c r="B4" s="18" t="s">
        <v>53</v>
      </c>
      <c r="C4" s="18" t="s">
        <v>54</v>
      </c>
      <c r="D4" s="47">
        <v>91</v>
      </c>
      <c r="E4" s="48">
        <f t="shared" ref="E4:E13" si="0">D4</f>
        <v>91</v>
      </c>
      <c r="F4" s="48">
        <v>1</v>
      </c>
      <c r="G4" s="49" t="s">
        <v>55</v>
      </c>
    </row>
    <row r="5" ht="16" customHeight="1" spans="1:7">
      <c r="A5" s="17">
        <v>2</v>
      </c>
      <c r="B5" s="18" t="s">
        <v>56</v>
      </c>
      <c r="C5" s="18" t="s">
        <v>54</v>
      </c>
      <c r="D5" s="47">
        <v>77.6</v>
      </c>
      <c r="E5" s="48">
        <f t="shared" si="0"/>
        <v>77.6</v>
      </c>
      <c r="F5" s="48">
        <v>2</v>
      </c>
      <c r="G5" s="49" t="s">
        <v>16</v>
      </c>
    </row>
    <row r="6" ht="16" customHeight="1" spans="1:7">
      <c r="A6" s="17">
        <v>3</v>
      </c>
      <c r="B6" s="18" t="s">
        <v>57</v>
      </c>
      <c r="C6" s="18" t="s">
        <v>54</v>
      </c>
      <c r="D6" s="47">
        <v>75</v>
      </c>
      <c r="E6" s="48">
        <f t="shared" si="0"/>
        <v>75</v>
      </c>
      <c r="F6" s="48">
        <v>3</v>
      </c>
      <c r="G6" s="49" t="s">
        <v>16</v>
      </c>
    </row>
    <row r="7" ht="16" customHeight="1" spans="1:7">
      <c r="A7" s="17">
        <v>4</v>
      </c>
      <c r="B7" s="18" t="s">
        <v>58</v>
      </c>
      <c r="C7" s="18" t="s">
        <v>54</v>
      </c>
      <c r="D7" s="47">
        <v>71.6</v>
      </c>
      <c r="E7" s="48">
        <f t="shared" si="0"/>
        <v>71.6</v>
      </c>
      <c r="F7" s="48">
        <v>4</v>
      </c>
      <c r="G7" s="49" t="s">
        <v>16</v>
      </c>
    </row>
    <row r="8" ht="16" customHeight="1" spans="1:7">
      <c r="A8" s="17">
        <v>5</v>
      </c>
      <c r="B8" s="18" t="s">
        <v>59</v>
      </c>
      <c r="C8" s="18" t="s">
        <v>54</v>
      </c>
      <c r="D8" s="47">
        <v>66.6</v>
      </c>
      <c r="E8" s="48">
        <f t="shared" si="0"/>
        <v>66.6</v>
      </c>
      <c r="F8" s="48">
        <v>5</v>
      </c>
      <c r="G8" s="49" t="s">
        <v>16</v>
      </c>
    </row>
    <row r="9" ht="16" customHeight="1" spans="1:7">
      <c r="A9" s="17">
        <v>6</v>
      </c>
      <c r="B9" s="18" t="s">
        <v>60</v>
      </c>
      <c r="C9" s="18" t="s">
        <v>54</v>
      </c>
      <c r="D9" s="47" t="s">
        <v>18</v>
      </c>
      <c r="E9" s="49" t="str">
        <f t="shared" si="0"/>
        <v>缺考</v>
      </c>
      <c r="F9" s="48">
        <v>6</v>
      </c>
      <c r="G9" s="49" t="s">
        <v>16</v>
      </c>
    </row>
    <row r="10" ht="16" customHeight="1" spans="1:7">
      <c r="A10" s="17">
        <v>7</v>
      </c>
      <c r="B10" s="18" t="s">
        <v>61</v>
      </c>
      <c r="C10" s="18" t="s">
        <v>54</v>
      </c>
      <c r="D10" s="47" t="s">
        <v>18</v>
      </c>
      <c r="E10" s="49" t="str">
        <f t="shared" si="0"/>
        <v>缺考</v>
      </c>
      <c r="F10" s="48">
        <v>7</v>
      </c>
      <c r="G10" s="49" t="s">
        <v>16</v>
      </c>
    </row>
    <row r="11" ht="16" customHeight="1" spans="1:7">
      <c r="A11" s="17">
        <v>8</v>
      </c>
      <c r="B11" s="18" t="s">
        <v>62</v>
      </c>
      <c r="C11" s="18" t="s">
        <v>54</v>
      </c>
      <c r="D11" s="47" t="s">
        <v>18</v>
      </c>
      <c r="E11" s="49" t="str">
        <f t="shared" si="0"/>
        <v>缺考</v>
      </c>
      <c r="F11" s="48">
        <v>8</v>
      </c>
      <c r="G11" s="49" t="s">
        <v>16</v>
      </c>
    </row>
    <row r="12" ht="16" customHeight="1" spans="1:7">
      <c r="A12" s="17">
        <v>9</v>
      </c>
      <c r="B12" s="18" t="s">
        <v>63</v>
      </c>
      <c r="C12" s="18" t="s">
        <v>54</v>
      </c>
      <c r="D12" s="47" t="s">
        <v>18</v>
      </c>
      <c r="E12" s="49" t="str">
        <f t="shared" si="0"/>
        <v>缺考</v>
      </c>
      <c r="F12" s="48">
        <v>9</v>
      </c>
      <c r="G12" s="49" t="s">
        <v>16</v>
      </c>
    </row>
    <row r="13" ht="16" customHeight="1" spans="1:7">
      <c r="A13" s="17">
        <v>10</v>
      </c>
      <c r="B13" s="18" t="s">
        <v>64</v>
      </c>
      <c r="C13" s="18" t="s">
        <v>54</v>
      </c>
      <c r="D13" s="47" t="s">
        <v>18</v>
      </c>
      <c r="E13" s="49" t="str">
        <f t="shared" si="0"/>
        <v>缺考</v>
      </c>
      <c r="F13" s="48">
        <v>10</v>
      </c>
      <c r="G13" s="49" t="s">
        <v>16</v>
      </c>
    </row>
    <row r="14" ht="18.75" spans="1:7">
      <c r="A14" s="45" t="s">
        <v>65</v>
      </c>
      <c r="B14" s="15"/>
      <c r="C14" s="15"/>
      <c r="D14" s="46"/>
      <c r="E14" s="15"/>
      <c r="F14" s="15"/>
      <c r="G14" s="16"/>
    </row>
    <row r="15" ht="16" customHeight="1" spans="1:7">
      <c r="A15" s="17">
        <v>1</v>
      </c>
      <c r="B15" s="18" t="s">
        <v>66</v>
      </c>
      <c r="C15" s="39">
        <v>127</v>
      </c>
      <c r="D15" s="50">
        <v>87</v>
      </c>
      <c r="E15" s="21">
        <f t="shared" ref="E15:E17" si="1">(C15/2+D15)/2</f>
        <v>75.25</v>
      </c>
      <c r="F15" s="51">
        <v>1</v>
      </c>
      <c r="G15" s="51" t="s">
        <v>11</v>
      </c>
    </row>
    <row r="16" ht="16" customHeight="1" spans="1:7">
      <c r="A16" s="17">
        <v>2</v>
      </c>
      <c r="B16" s="18" t="s">
        <v>67</v>
      </c>
      <c r="C16" s="39">
        <v>113</v>
      </c>
      <c r="D16" s="50">
        <v>91</v>
      </c>
      <c r="E16" s="21">
        <f t="shared" si="1"/>
        <v>73.75</v>
      </c>
      <c r="F16" s="51">
        <v>2</v>
      </c>
      <c r="G16" s="51" t="s">
        <v>11</v>
      </c>
    </row>
    <row r="17" ht="16" customHeight="1" spans="1:7">
      <c r="A17" s="17">
        <v>3</v>
      </c>
      <c r="B17" s="18" t="s">
        <v>68</v>
      </c>
      <c r="C17" s="39">
        <v>121.5</v>
      </c>
      <c r="D17" s="50">
        <v>81.2</v>
      </c>
      <c r="E17" s="21">
        <f t="shared" si="1"/>
        <v>70.975</v>
      </c>
      <c r="F17" s="51">
        <v>3</v>
      </c>
      <c r="G17" s="51" t="s">
        <v>11</v>
      </c>
    </row>
    <row r="18" ht="18.75" spans="1:7">
      <c r="A18" s="45" t="s">
        <v>69</v>
      </c>
      <c r="B18" s="15"/>
      <c r="C18" s="15"/>
      <c r="D18" s="46"/>
      <c r="E18" s="15"/>
      <c r="F18" s="15"/>
      <c r="G18" s="16"/>
    </row>
    <row r="19" ht="16" customHeight="1" spans="1:7">
      <c r="A19" s="17">
        <v>1</v>
      </c>
      <c r="B19" s="18" t="s">
        <v>70</v>
      </c>
      <c r="C19" s="39">
        <v>117.5</v>
      </c>
      <c r="D19" s="50">
        <v>90.4</v>
      </c>
      <c r="E19" s="21">
        <f t="shared" ref="E19:E23" si="2">(C19/2+D19)/2</f>
        <v>74.575</v>
      </c>
      <c r="F19" s="51">
        <v>1</v>
      </c>
      <c r="G19" s="51" t="s">
        <v>11</v>
      </c>
    </row>
    <row r="20" ht="18.75" spans="1:7">
      <c r="A20" s="45" t="s">
        <v>71</v>
      </c>
      <c r="B20" s="15"/>
      <c r="C20" s="15"/>
      <c r="D20" s="46"/>
      <c r="E20" s="15"/>
      <c r="F20" s="15"/>
      <c r="G20" s="16"/>
    </row>
    <row r="21" ht="16" customHeight="1" spans="1:7">
      <c r="A21" s="17">
        <v>1</v>
      </c>
      <c r="B21" s="18" t="s">
        <v>72</v>
      </c>
      <c r="C21" s="22">
        <v>119.5</v>
      </c>
      <c r="D21" s="21">
        <v>85</v>
      </c>
      <c r="E21" s="21">
        <f t="shared" si="2"/>
        <v>72.375</v>
      </c>
      <c r="F21" s="19">
        <v>1</v>
      </c>
      <c r="G21" s="19" t="s">
        <v>55</v>
      </c>
    </row>
    <row r="22" ht="16" customHeight="1" spans="1:7">
      <c r="A22" s="17">
        <v>2</v>
      </c>
      <c r="B22" s="18" t="s">
        <v>73</v>
      </c>
      <c r="C22" s="22">
        <v>120.5</v>
      </c>
      <c r="D22" s="21">
        <v>84</v>
      </c>
      <c r="E22" s="21">
        <f t="shared" si="2"/>
        <v>72.125</v>
      </c>
      <c r="F22" s="19">
        <v>2</v>
      </c>
      <c r="G22" s="19" t="s">
        <v>16</v>
      </c>
    </row>
    <row r="23" ht="16" customHeight="1" spans="1:7">
      <c r="A23" s="17">
        <v>3</v>
      </c>
      <c r="B23" s="18" t="s">
        <v>74</v>
      </c>
      <c r="C23" s="22">
        <v>122</v>
      </c>
      <c r="D23" s="21">
        <v>80.8</v>
      </c>
      <c r="E23" s="21">
        <f t="shared" si="2"/>
        <v>70.9</v>
      </c>
      <c r="F23" s="19">
        <v>3</v>
      </c>
      <c r="G23" s="19" t="s">
        <v>16</v>
      </c>
    </row>
    <row r="24" ht="18.75" spans="1:7">
      <c r="A24" s="45" t="s">
        <v>75</v>
      </c>
      <c r="B24" s="15"/>
      <c r="C24" s="15"/>
      <c r="D24" s="46"/>
      <c r="E24" s="15"/>
      <c r="F24" s="15"/>
      <c r="G24" s="16"/>
    </row>
    <row r="25" ht="16" customHeight="1" spans="1:7">
      <c r="A25" s="17">
        <v>1</v>
      </c>
      <c r="B25" s="18" t="s">
        <v>76</v>
      </c>
      <c r="C25" s="22">
        <v>120.5</v>
      </c>
      <c r="D25" s="21">
        <v>90.4</v>
      </c>
      <c r="E25" s="21">
        <f t="shared" ref="E25:E27" si="3">(C25/2+D25)/2</f>
        <v>75.325</v>
      </c>
      <c r="F25" s="19">
        <v>1</v>
      </c>
      <c r="G25" s="19" t="s">
        <v>55</v>
      </c>
    </row>
    <row r="26" ht="16" customHeight="1" spans="1:7">
      <c r="A26" s="17">
        <v>2</v>
      </c>
      <c r="B26" s="18" t="s">
        <v>77</v>
      </c>
      <c r="C26" s="22">
        <v>119.5</v>
      </c>
      <c r="D26" s="21">
        <v>89.6</v>
      </c>
      <c r="E26" s="21">
        <f t="shared" si="3"/>
        <v>74.675</v>
      </c>
      <c r="F26" s="19">
        <v>2</v>
      </c>
      <c r="G26" s="19" t="s">
        <v>16</v>
      </c>
    </row>
    <row r="27" ht="16" customHeight="1" spans="1:7">
      <c r="A27" s="17">
        <v>3</v>
      </c>
      <c r="B27" s="18" t="s">
        <v>78</v>
      </c>
      <c r="C27" s="22">
        <v>117</v>
      </c>
      <c r="D27" s="21">
        <v>83.6</v>
      </c>
      <c r="E27" s="21">
        <f t="shared" si="3"/>
        <v>71.05</v>
      </c>
      <c r="F27" s="19">
        <v>3</v>
      </c>
      <c r="G27" s="19" t="s">
        <v>16</v>
      </c>
    </row>
    <row r="28" ht="18.75" spans="1:7">
      <c r="A28" s="45" t="s">
        <v>79</v>
      </c>
      <c r="B28" s="15"/>
      <c r="C28" s="15"/>
      <c r="D28" s="46"/>
      <c r="E28" s="15"/>
      <c r="F28" s="15"/>
      <c r="G28" s="16"/>
    </row>
    <row r="29" ht="16" customHeight="1" spans="1:7">
      <c r="A29" s="17">
        <v>1</v>
      </c>
      <c r="B29" s="18" t="s">
        <v>80</v>
      </c>
      <c r="C29" s="22">
        <v>130</v>
      </c>
      <c r="D29" s="21">
        <v>92.6</v>
      </c>
      <c r="E29" s="21">
        <f t="shared" ref="E29:E31" si="4">(C29/2+D29)/2</f>
        <v>78.8</v>
      </c>
      <c r="F29" s="19">
        <v>1</v>
      </c>
      <c r="G29" s="19" t="s">
        <v>55</v>
      </c>
    </row>
    <row r="30" ht="16" customHeight="1" spans="1:7">
      <c r="A30" s="17">
        <v>2</v>
      </c>
      <c r="B30" s="18" t="s">
        <v>81</v>
      </c>
      <c r="C30" s="22">
        <v>123.5</v>
      </c>
      <c r="D30" s="21">
        <v>86.6</v>
      </c>
      <c r="E30" s="21">
        <f t="shared" si="4"/>
        <v>74.175</v>
      </c>
      <c r="F30" s="19">
        <v>2</v>
      </c>
      <c r="G30" s="19" t="s">
        <v>16</v>
      </c>
    </row>
    <row r="31" ht="16" customHeight="1" spans="1:7">
      <c r="A31" s="17">
        <v>3</v>
      </c>
      <c r="B31" s="18" t="s">
        <v>82</v>
      </c>
      <c r="C31" s="22">
        <v>113</v>
      </c>
      <c r="D31" s="21">
        <v>85.2</v>
      </c>
      <c r="E31" s="21">
        <f t="shared" si="4"/>
        <v>70.85</v>
      </c>
      <c r="F31" s="19">
        <v>3</v>
      </c>
      <c r="G31" s="19" t="s">
        <v>16</v>
      </c>
    </row>
    <row r="32" ht="18.75" spans="1:7">
      <c r="A32" s="45" t="s">
        <v>83</v>
      </c>
      <c r="B32" s="15"/>
      <c r="C32" s="15"/>
      <c r="D32" s="46"/>
      <c r="E32" s="15"/>
      <c r="F32" s="15"/>
      <c r="G32" s="16"/>
    </row>
    <row r="33" ht="16" customHeight="1" spans="1:7">
      <c r="A33" s="17">
        <v>1</v>
      </c>
      <c r="B33" s="18" t="s">
        <v>84</v>
      </c>
      <c r="C33" s="39">
        <v>111</v>
      </c>
      <c r="D33" s="52">
        <v>86.4</v>
      </c>
      <c r="E33" s="21">
        <f>(C33/2+D33)/2</f>
        <v>70.95</v>
      </c>
      <c r="F33" s="41">
        <v>1</v>
      </c>
      <c r="G33" s="41" t="s">
        <v>55</v>
      </c>
    </row>
    <row r="34" ht="16" customHeight="1" spans="1:7">
      <c r="A34" s="17">
        <v>2</v>
      </c>
      <c r="B34" s="18" t="s">
        <v>85</v>
      </c>
      <c r="C34" s="39">
        <v>115</v>
      </c>
      <c r="D34" s="52">
        <v>84.2</v>
      </c>
      <c r="E34" s="21">
        <f>(C34/2+D34)/2</f>
        <v>70.85</v>
      </c>
      <c r="F34" s="41">
        <v>2</v>
      </c>
      <c r="G34" s="41" t="s">
        <v>16</v>
      </c>
    </row>
    <row r="35" ht="16" customHeight="1" spans="1:7">
      <c r="A35" s="17">
        <v>3</v>
      </c>
      <c r="B35" s="18" t="s">
        <v>86</v>
      </c>
      <c r="C35" s="39">
        <v>122.5</v>
      </c>
      <c r="D35" s="52" t="s">
        <v>18</v>
      </c>
      <c r="E35" s="21">
        <v>30.63</v>
      </c>
      <c r="F35" s="41">
        <v>3</v>
      </c>
      <c r="G35" s="41" t="s">
        <v>16</v>
      </c>
    </row>
    <row r="36" ht="16" customHeight="1" spans="1:7">
      <c r="A36" s="53" t="s">
        <v>87</v>
      </c>
      <c r="B36" s="54"/>
      <c r="C36" s="54"/>
      <c r="D36" s="55"/>
      <c r="E36" s="54"/>
      <c r="F36" s="54"/>
      <c r="G36" s="56"/>
    </row>
  </sheetData>
  <mergeCells count="9">
    <mergeCell ref="A1:G1"/>
    <mergeCell ref="A3:G3"/>
    <mergeCell ref="A14:G14"/>
    <mergeCell ref="A18:G18"/>
    <mergeCell ref="A20:G20"/>
    <mergeCell ref="A24:G24"/>
    <mergeCell ref="A28:G28"/>
    <mergeCell ref="A32:G32"/>
    <mergeCell ref="A36:G36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I37"/>
  <sheetViews>
    <sheetView workbookViewId="0">
      <selection activeCell="D2" sqref="D$1:D$1048576"/>
    </sheetView>
  </sheetViews>
  <sheetFormatPr defaultColWidth="9" defaultRowHeight="13.5"/>
  <cols>
    <col min="2" max="2" width="19.375" customWidth="1"/>
    <col min="3" max="3" width="20.5" customWidth="1"/>
    <col min="4" max="4" width="15.625" style="4" customWidth="1"/>
    <col min="6" max="6" width="9" style="5"/>
    <col min="7" max="7" width="10" customWidth="1"/>
  </cols>
  <sheetData>
    <row r="1" s="2" customFormat="1" ht="57" customHeight="1" spans="1:7">
      <c r="A1" s="6" t="s">
        <v>88</v>
      </c>
      <c r="B1" s="6"/>
      <c r="C1" s="6"/>
      <c r="D1" s="7"/>
      <c r="E1" s="6"/>
      <c r="F1" s="6"/>
      <c r="G1" s="6"/>
    </row>
    <row r="2" s="2" customFormat="1" ht="27" customHeight="1" spans="1:191">
      <c r="A2" s="8" t="s">
        <v>1</v>
      </c>
      <c r="B2" s="26" t="s">
        <v>2</v>
      </c>
      <c r="C2" s="27" t="s">
        <v>3</v>
      </c>
      <c r="D2" s="28" t="s">
        <v>5</v>
      </c>
      <c r="E2" s="29" t="s">
        <v>6</v>
      </c>
      <c r="F2" s="30" t="s">
        <v>89</v>
      </c>
      <c r="G2" s="31" t="s">
        <v>8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</row>
    <row r="3" s="2" customFormat="1" ht="20.45" customHeight="1" spans="1:191">
      <c r="A3" s="12" t="s">
        <v>90</v>
      </c>
      <c r="B3" s="13"/>
      <c r="C3" s="13"/>
      <c r="D3" s="14"/>
      <c r="E3" s="13"/>
      <c r="F3" s="15"/>
      <c r="G3" s="32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</row>
    <row r="4" s="3" customFormat="1" ht="20.45" customHeight="1" spans="1:7">
      <c r="A4" s="17">
        <v>1</v>
      </c>
      <c r="B4" s="17" t="s">
        <v>91</v>
      </c>
      <c r="C4" s="19">
        <v>122.5</v>
      </c>
      <c r="D4" s="33">
        <v>88.8</v>
      </c>
      <c r="E4" s="21">
        <f>(C4/2+D4)/2</f>
        <v>75.025</v>
      </c>
      <c r="F4" s="19">
        <v>1</v>
      </c>
      <c r="G4" s="34" t="s">
        <v>55</v>
      </c>
    </row>
    <row r="5" s="3" customFormat="1" ht="20.45" customHeight="1" spans="1:7">
      <c r="A5" s="17">
        <v>2</v>
      </c>
      <c r="B5" s="17" t="s">
        <v>92</v>
      </c>
      <c r="C5" s="19">
        <v>128</v>
      </c>
      <c r="D5" s="33">
        <v>77.2</v>
      </c>
      <c r="E5" s="21">
        <f>(C5/2+D5)/2</f>
        <v>70.6</v>
      </c>
      <c r="F5" s="19">
        <v>2</v>
      </c>
      <c r="G5" s="34" t="s">
        <v>16</v>
      </c>
    </row>
    <row r="6" s="3" customFormat="1" ht="20.45" customHeight="1" spans="1:7">
      <c r="A6" s="17">
        <v>3</v>
      </c>
      <c r="B6" s="35" t="s">
        <v>93</v>
      </c>
      <c r="C6" s="36">
        <v>122</v>
      </c>
      <c r="D6" s="37">
        <v>79.4</v>
      </c>
      <c r="E6" s="21">
        <f>(C6/2+D6)/2</f>
        <v>70.2</v>
      </c>
      <c r="F6" s="19">
        <v>3</v>
      </c>
      <c r="G6" s="34" t="s">
        <v>16</v>
      </c>
    </row>
    <row r="7" s="3" customFormat="1" ht="20.45" customHeight="1" spans="1:7">
      <c r="A7" s="12" t="s">
        <v>94</v>
      </c>
      <c r="B7" s="13"/>
      <c r="C7" s="13"/>
      <c r="D7" s="14"/>
      <c r="E7" s="13"/>
      <c r="F7" s="15"/>
      <c r="G7" s="32"/>
    </row>
    <row r="8" s="3" customFormat="1" ht="20.45" customHeight="1" spans="1:7">
      <c r="A8" s="17">
        <v>1</v>
      </c>
      <c r="B8" s="17" t="s">
        <v>95</v>
      </c>
      <c r="C8" s="19">
        <v>133.5</v>
      </c>
      <c r="D8" s="33">
        <v>86.2</v>
      </c>
      <c r="E8" s="21">
        <f>(C8/2+D8)/2</f>
        <v>76.475</v>
      </c>
      <c r="F8" s="19">
        <v>1</v>
      </c>
      <c r="G8" s="34" t="s">
        <v>55</v>
      </c>
    </row>
    <row r="9" s="3" customFormat="1" ht="20.45" customHeight="1" spans="1:7">
      <c r="A9" s="17">
        <v>2</v>
      </c>
      <c r="B9" s="17" t="s">
        <v>96</v>
      </c>
      <c r="C9" s="19">
        <v>132</v>
      </c>
      <c r="D9" s="33">
        <v>81</v>
      </c>
      <c r="E9" s="21">
        <f>(C9/2+D9)/2</f>
        <v>73.5</v>
      </c>
      <c r="F9" s="19">
        <v>2</v>
      </c>
      <c r="G9" s="34" t="s">
        <v>16</v>
      </c>
    </row>
    <row r="10" s="3" customFormat="1" ht="20.45" customHeight="1" spans="1:7">
      <c r="A10" s="17">
        <v>3</v>
      </c>
      <c r="B10" s="38" t="s">
        <v>97</v>
      </c>
      <c r="C10" s="19">
        <v>130.5</v>
      </c>
      <c r="D10" s="33">
        <v>78.4</v>
      </c>
      <c r="E10" s="21">
        <f>(C10/2+D10)/2</f>
        <v>71.825</v>
      </c>
      <c r="F10" s="19">
        <v>3</v>
      </c>
      <c r="G10" s="34" t="s">
        <v>16</v>
      </c>
    </row>
    <row r="11" s="2" customFormat="1" ht="20.45" customHeight="1" spans="1:191">
      <c r="A11" s="12" t="s">
        <v>98</v>
      </c>
      <c r="B11" s="13"/>
      <c r="C11" s="13"/>
      <c r="D11" s="14"/>
      <c r="E11" s="13"/>
      <c r="F11" s="15"/>
      <c r="G11" s="32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</row>
    <row r="12" s="2" customFormat="1" ht="20.45" customHeight="1" spans="1:191">
      <c r="A12" s="17">
        <v>1</v>
      </c>
      <c r="B12" s="18" t="s">
        <v>99</v>
      </c>
      <c r="C12" s="22">
        <v>134</v>
      </c>
      <c r="D12" s="23">
        <v>87.8</v>
      </c>
      <c r="E12" s="21">
        <f t="shared" ref="E12:E17" si="0">(C12/2+D12)/2</f>
        <v>77.4</v>
      </c>
      <c r="F12" s="19">
        <v>1</v>
      </c>
      <c r="G12" s="34" t="s">
        <v>55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</row>
    <row r="13" s="2" customFormat="1" ht="20.45" customHeight="1" spans="1:191">
      <c r="A13" s="17">
        <v>2</v>
      </c>
      <c r="B13" s="18" t="s">
        <v>100</v>
      </c>
      <c r="C13" s="22">
        <v>124.5</v>
      </c>
      <c r="D13" s="23">
        <v>87</v>
      </c>
      <c r="E13" s="21">
        <f t="shared" si="0"/>
        <v>74.625</v>
      </c>
      <c r="F13" s="19">
        <v>2</v>
      </c>
      <c r="G13" s="34" t="s">
        <v>55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</row>
    <row r="14" s="2" customFormat="1" ht="20.45" customHeight="1" spans="1:191">
      <c r="A14" s="17">
        <v>3</v>
      </c>
      <c r="B14" s="18" t="s">
        <v>101</v>
      </c>
      <c r="C14" s="22">
        <v>124.5</v>
      </c>
      <c r="D14" s="23">
        <v>80.6</v>
      </c>
      <c r="E14" s="21">
        <f t="shared" si="0"/>
        <v>71.425</v>
      </c>
      <c r="F14" s="19">
        <v>3</v>
      </c>
      <c r="G14" s="34" t="s">
        <v>16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</row>
    <row r="15" s="2" customFormat="1" ht="20.45" customHeight="1" spans="1:191">
      <c r="A15" s="17">
        <v>4</v>
      </c>
      <c r="B15" s="18" t="s">
        <v>102</v>
      </c>
      <c r="C15" s="22">
        <v>124.5</v>
      </c>
      <c r="D15" s="23">
        <v>78</v>
      </c>
      <c r="E15" s="21">
        <f t="shared" si="0"/>
        <v>70.125</v>
      </c>
      <c r="F15" s="19">
        <v>4</v>
      </c>
      <c r="G15" s="34" t="s">
        <v>16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</row>
    <row r="16" s="2" customFormat="1" ht="20.45" customHeight="1" spans="1:191">
      <c r="A16" s="17">
        <v>5</v>
      </c>
      <c r="B16" s="18" t="s">
        <v>103</v>
      </c>
      <c r="C16" s="22">
        <v>123.5</v>
      </c>
      <c r="D16" s="23">
        <v>77.2</v>
      </c>
      <c r="E16" s="21">
        <f t="shared" si="0"/>
        <v>69.475</v>
      </c>
      <c r="F16" s="19">
        <v>5</v>
      </c>
      <c r="G16" s="34" t="s">
        <v>16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</row>
    <row r="17" s="2" customFormat="1" ht="20.45" customHeight="1" spans="1:191">
      <c r="A17" s="17">
        <v>6</v>
      </c>
      <c r="B17" s="18" t="s">
        <v>104</v>
      </c>
      <c r="C17" s="22">
        <v>122.5</v>
      </c>
      <c r="D17" s="23">
        <v>75.4</v>
      </c>
      <c r="E17" s="21">
        <f t="shared" si="0"/>
        <v>68.325</v>
      </c>
      <c r="F17" s="19">
        <v>6</v>
      </c>
      <c r="G17" s="34" t="s">
        <v>16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</row>
    <row r="18" s="2" customFormat="1" ht="20.45" customHeight="1" spans="1:191">
      <c r="A18" s="12" t="s">
        <v>105</v>
      </c>
      <c r="B18" s="13"/>
      <c r="C18" s="13"/>
      <c r="D18" s="14"/>
      <c r="E18" s="13"/>
      <c r="F18" s="15"/>
      <c r="G18" s="32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</row>
    <row r="19" s="2" customFormat="1" ht="20.45" customHeight="1" spans="1:191">
      <c r="A19" s="17">
        <v>1</v>
      </c>
      <c r="B19" s="18" t="s">
        <v>106</v>
      </c>
      <c r="C19" s="22">
        <v>128.5</v>
      </c>
      <c r="D19" s="23">
        <v>87.4</v>
      </c>
      <c r="E19" s="21">
        <f>(C19/2+D19)/2</f>
        <v>75.825</v>
      </c>
      <c r="F19" s="19">
        <v>1</v>
      </c>
      <c r="G19" s="34" t="s">
        <v>55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</row>
    <row r="20" s="2" customFormat="1" ht="20.45" customHeight="1" spans="1:191">
      <c r="A20" s="17">
        <v>2</v>
      </c>
      <c r="B20" s="18" t="s">
        <v>107</v>
      </c>
      <c r="C20" s="22">
        <v>134</v>
      </c>
      <c r="D20" s="23">
        <v>78.8</v>
      </c>
      <c r="E20" s="21">
        <f>(C20/2+D20)/2</f>
        <v>72.9</v>
      </c>
      <c r="F20" s="19">
        <v>2</v>
      </c>
      <c r="G20" s="34" t="s">
        <v>16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</row>
    <row r="21" s="2" customFormat="1" ht="20.45" customHeight="1" spans="1:191">
      <c r="A21" s="17">
        <v>3</v>
      </c>
      <c r="B21" s="18" t="s">
        <v>108</v>
      </c>
      <c r="C21" s="22">
        <v>127</v>
      </c>
      <c r="D21" s="23">
        <v>79.2</v>
      </c>
      <c r="E21" s="21">
        <f>(C21/2+D21)/2</f>
        <v>71.35</v>
      </c>
      <c r="F21" s="19">
        <v>3</v>
      </c>
      <c r="G21" s="34" t="s">
        <v>16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</row>
    <row r="22" s="2" customFormat="1" ht="20.45" customHeight="1" spans="1:191">
      <c r="A22" s="12" t="s">
        <v>109</v>
      </c>
      <c r="B22" s="13"/>
      <c r="C22" s="13"/>
      <c r="D22" s="14"/>
      <c r="E22" s="13"/>
      <c r="F22" s="15"/>
      <c r="G22" s="32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</row>
    <row r="23" s="2" customFormat="1" ht="20.45" customHeight="1" spans="1:191">
      <c r="A23" s="17">
        <v>1</v>
      </c>
      <c r="B23" s="18" t="s">
        <v>110</v>
      </c>
      <c r="C23" s="22">
        <v>138</v>
      </c>
      <c r="D23" s="23">
        <v>87.4</v>
      </c>
      <c r="E23" s="21">
        <f>(C23/2+D23)/2</f>
        <v>78.2</v>
      </c>
      <c r="F23" s="19">
        <v>1</v>
      </c>
      <c r="G23" s="34" t="s">
        <v>55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</row>
    <row r="24" s="2" customFormat="1" ht="20.45" customHeight="1" spans="1:191">
      <c r="A24" s="17">
        <v>2</v>
      </c>
      <c r="B24" s="18" t="s">
        <v>111</v>
      </c>
      <c r="C24" s="22">
        <v>130</v>
      </c>
      <c r="D24" s="23">
        <v>78.6</v>
      </c>
      <c r="E24" s="21">
        <f>(C24/2+D24)/2</f>
        <v>71.8</v>
      </c>
      <c r="F24" s="19">
        <v>2</v>
      </c>
      <c r="G24" s="34" t="s">
        <v>16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</row>
    <row r="25" s="2" customFormat="1" ht="20.45" customHeight="1" spans="1:191">
      <c r="A25" s="17">
        <v>3</v>
      </c>
      <c r="B25" s="18" t="s">
        <v>112</v>
      </c>
      <c r="C25" s="22">
        <v>126.5</v>
      </c>
      <c r="D25" s="23">
        <v>79.2</v>
      </c>
      <c r="E25" s="21">
        <f>(C25/2+D25)/2</f>
        <v>71.225</v>
      </c>
      <c r="F25" s="19">
        <v>3</v>
      </c>
      <c r="G25" s="34" t="s">
        <v>16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</row>
    <row r="26" s="3" customFormat="1" ht="20.45" customHeight="1" spans="1:7">
      <c r="A26" s="12" t="s">
        <v>113</v>
      </c>
      <c r="B26" s="13"/>
      <c r="C26" s="13"/>
      <c r="D26" s="14"/>
      <c r="E26" s="13"/>
      <c r="F26" s="15"/>
      <c r="G26" s="32"/>
    </row>
    <row r="27" s="25" customFormat="1" ht="20.45" customHeight="1" spans="1:7">
      <c r="A27" s="17">
        <v>1</v>
      </c>
      <c r="B27" s="38" t="s">
        <v>114</v>
      </c>
      <c r="C27" s="39">
        <v>137.5</v>
      </c>
      <c r="D27" s="40">
        <v>82.2</v>
      </c>
      <c r="E27" s="21">
        <f t="shared" ref="E27:E29" si="1">(C27/2+D27)/2</f>
        <v>75.475</v>
      </c>
      <c r="F27" s="41">
        <v>1</v>
      </c>
      <c r="G27" s="42" t="s">
        <v>55</v>
      </c>
    </row>
    <row r="28" s="25" customFormat="1" ht="20.45" customHeight="1" spans="1:7">
      <c r="A28" s="17">
        <v>2</v>
      </c>
      <c r="B28" s="38" t="s">
        <v>115</v>
      </c>
      <c r="C28" s="43" t="s">
        <v>116</v>
      </c>
      <c r="D28" s="40">
        <v>77.8</v>
      </c>
      <c r="E28" s="21">
        <f t="shared" si="1"/>
        <v>72.4</v>
      </c>
      <c r="F28" s="41">
        <v>2</v>
      </c>
      <c r="G28" s="42" t="s">
        <v>16</v>
      </c>
    </row>
    <row r="29" s="25" customFormat="1" ht="20.45" customHeight="1" spans="1:7">
      <c r="A29" s="17">
        <v>3</v>
      </c>
      <c r="B29" s="38" t="s">
        <v>117</v>
      </c>
      <c r="C29" s="39">
        <v>135</v>
      </c>
      <c r="D29" s="40" t="s">
        <v>18</v>
      </c>
      <c r="E29" s="21">
        <v>33.75</v>
      </c>
      <c r="F29" s="41">
        <v>3</v>
      </c>
      <c r="G29" s="42" t="s">
        <v>16</v>
      </c>
    </row>
    <row r="30" s="25" customFormat="1" ht="20.45" customHeight="1" spans="1:7">
      <c r="A30" s="12" t="s">
        <v>118</v>
      </c>
      <c r="B30" s="13"/>
      <c r="C30" s="13"/>
      <c r="D30" s="14"/>
      <c r="E30" s="13"/>
      <c r="F30" s="15"/>
      <c r="G30" s="32"/>
    </row>
    <row r="31" s="25" customFormat="1" ht="20.45" customHeight="1" spans="1:7">
      <c r="A31" s="17">
        <v>1</v>
      </c>
      <c r="B31" s="38" t="s">
        <v>119</v>
      </c>
      <c r="C31" s="39">
        <v>134.5</v>
      </c>
      <c r="D31" s="40">
        <v>81.6</v>
      </c>
      <c r="E31" s="21">
        <f>(C31/2+D31)/2</f>
        <v>74.425</v>
      </c>
      <c r="F31" s="41">
        <v>1</v>
      </c>
      <c r="G31" s="42" t="s">
        <v>55</v>
      </c>
    </row>
    <row r="32" s="25" customFormat="1" ht="20.45" customHeight="1" spans="1:7">
      <c r="A32" s="17">
        <v>2</v>
      </c>
      <c r="B32" s="38" t="s">
        <v>120</v>
      </c>
      <c r="C32" s="39">
        <v>133.5</v>
      </c>
      <c r="D32" s="40">
        <v>80.6</v>
      </c>
      <c r="E32" s="21">
        <f>(C32/2+D32)/2</f>
        <v>73.675</v>
      </c>
      <c r="F32" s="41">
        <v>2</v>
      </c>
      <c r="G32" s="42" t="s">
        <v>16</v>
      </c>
    </row>
    <row r="33" s="25" customFormat="1" ht="20.45" customHeight="1" spans="1:7">
      <c r="A33" s="17">
        <v>3</v>
      </c>
      <c r="B33" s="38" t="s">
        <v>121</v>
      </c>
      <c r="C33" s="39">
        <v>133.5</v>
      </c>
      <c r="D33" s="40">
        <v>77.4</v>
      </c>
      <c r="E33" s="21">
        <f>(C33/2+D33)/2</f>
        <v>72.075</v>
      </c>
      <c r="F33" s="41">
        <v>3</v>
      </c>
      <c r="G33" s="42" t="s">
        <v>16</v>
      </c>
    </row>
    <row r="34" s="25" customFormat="1" ht="20.45" customHeight="1" spans="1:7">
      <c r="A34" s="17">
        <v>4</v>
      </c>
      <c r="B34" s="38" t="s">
        <v>122</v>
      </c>
      <c r="C34" s="39">
        <v>136.5</v>
      </c>
      <c r="D34" s="40" t="s">
        <v>18</v>
      </c>
      <c r="E34" s="21">
        <v>34.13</v>
      </c>
      <c r="F34" s="41">
        <v>4</v>
      </c>
      <c r="G34" s="42" t="s">
        <v>16</v>
      </c>
    </row>
    <row r="35" s="2" customFormat="1" ht="20.45" customHeight="1" spans="1:191">
      <c r="A35" s="12" t="s">
        <v>123</v>
      </c>
      <c r="B35" s="13"/>
      <c r="C35" s="13"/>
      <c r="D35" s="14"/>
      <c r="E35" s="13"/>
      <c r="F35" s="15"/>
      <c r="G35" s="32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</row>
    <row r="36" s="2" customFormat="1" ht="20.45" customHeight="1" spans="1:191">
      <c r="A36" s="17">
        <v>1</v>
      </c>
      <c r="B36" s="18" t="s">
        <v>124</v>
      </c>
      <c r="C36" s="22">
        <v>116.5</v>
      </c>
      <c r="D36" s="23">
        <v>83.2</v>
      </c>
      <c r="E36" s="21">
        <f>(C36/2+D36)/2</f>
        <v>70.725</v>
      </c>
      <c r="F36" s="19">
        <v>1</v>
      </c>
      <c r="G36" s="34" t="s">
        <v>55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</row>
    <row r="37" ht="20" customHeight="1" spans="1:3">
      <c r="A37" s="44" t="s">
        <v>125</v>
      </c>
      <c r="B37" s="44"/>
      <c r="C37" s="44"/>
    </row>
  </sheetData>
  <sortState ref="A23:H25">
    <sortCondition ref="E23:E25" descending="1"/>
  </sortState>
  <mergeCells count="10">
    <mergeCell ref="A1:G1"/>
    <mergeCell ref="A3:G3"/>
    <mergeCell ref="A7:G7"/>
    <mergeCell ref="A11:G11"/>
    <mergeCell ref="A18:G18"/>
    <mergeCell ref="A22:G22"/>
    <mergeCell ref="A26:G26"/>
    <mergeCell ref="A30:G30"/>
    <mergeCell ref="A35:G35"/>
    <mergeCell ref="A37:C37"/>
  </mergeCells>
  <pageMargins left="0.313888888888889" right="0.432638888888889" top="0.313888888888889" bottom="0.118055555555556" header="0.313888888888889" footer="0.27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H41"/>
  <sheetViews>
    <sheetView tabSelected="1" workbookViewId="0">
      <selection activeCell="K8" sqref="K8"/>
    </sheetView>
  </sheetViews>
  <sheetFormatPr defaultColWidth="9" defaultRowHeight="13.5"/>
  <cols>
    <col min="2" max="2" width="22.125" customWidth="1"/>
    <col min="3" max="3" width="16.25" customWidth="1"/>
    <col min="4" max="4" width="13.5" style="4" customWidth="1"/>
    <col min="6" max="6" width="9" style="5"/>
    <col min="7" max="7" width="10.875" style="5" customWidth="1"/>
  </cols>
  <sheetData>
    <row r="1" s="1" customFormat="1" ht="60" customHeight="1" spans="1:7">
      <c r="A1" s="6" t="s">
        <v>126</v>
      </c>
      <c r="B1" s="6"/>
      <c r="C1" s="6"/>
      <c r="D1" s="7"/>
      <c r="E1" s="6"/>
      <c r="F1" s="6"/>
      <c r="G1" s="6"/>
    </row>
    <row r="2" s="1" customFormat="1" ht="34" customHeight="1" spans="1:7">
      <c r="A2" s="8" t="s">
        <v>1</v>
      </c>
      <c r="B2" s="9" t="s">
        <v>2</v>
      </c>
      <c r="C2" s="9" t="s">
        <v>3</v>
      </c>
      <c r="D2" s="10" t="s">
        <v>5</v>
      </c>
      <c r="E2" s="11" t="s">
        <v>127</v>
      </c>
      <c r="F2" s="11" t="s">
        <v>7</v>
      </c>
      <c r="G2" s="11" t="s">
        <v>8</v>
      </c>
    </row>
    <row r="3" s="2" customFormat="1" ht="20.45" customHeight="1" spans="1:189">
      <c r="A3" s="12" t="s">
        <v>128</v>
      </c>
      <c r="B3" s="13"/>
      <c r="C3" s="13"/>
      <c r="D3" s="14"/>
      <c r="E3" s="13"/>
      <c r="F3" s="15"/>
      <c r="G3" s="16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</row>
    <row r="4" s="3" customFormat="1" ht="20.45" customHeight="1" spans="1:7">
      <c r="A4" s="17">
        <v>1</v>
      </c>
      <c r="B4" s="18" t="s">
        <v>129</v>
      </c>
      <c r="C4" s="19">
        <v>126.5</v>
      </c>
      <c r="D4" s="20">
        <v>89.4</v>
      </c>
      <c r="E4" s="21">
        <f>(C4/2+D4)/2</f>
        <v>76.325</v>
      </c>
      <c r="F4" s="19">
        <v>1</v>
      </c>
      <c r="G4" s="19" t="s">
        <v>55</v>
      </c>
    </row>
    <row r="5" s="3" customFormat="1" ht="20.45" customHeight="1" spans="1:7">
      <c r="A5" s="17">
        <v>2</v>
      </c>
      <c r="B5" s="18" t="s">
        <v>130</v>
      </c>
      <c r="C5" s="19">
        <v>136.5</v>
      </c>
      <c r="D5" s="20">
        <v>80.1</v>
      </c>
      <c r="E5" s="21">
        <f>(C5/2+D5)/2</f>
        <v>74.175</v>
      </c>
      <c r="F5" s="19">
        <v>2</v>
      </c>
      <c r="G5" s="19" t="s">
        <v>16</v>
      </c>
    </row>
    <row r="6" s="3" customFormat="1" ht="20.45" customHeight="1" spans="1:7">
      <c r="A6" s="17">
        <v>3</v>
      </c>
      <c r="B6" s="18" t="s">
        <v>131</v>
      </c>
      <c r="C6" s="19">
        <v>123.5</v>
      </c>
      <c r="D6" s="20">
        <v>85.1</v>
      </c>
      <c r="E6" s="21">
        <f>(C6/2+D6)/2</f>
        <v>73.425</v>
      </c>
      <c r="F6" s="19">
        <v>3</v>
      </c>
      <c r="G6" s="19" t="s">
        <v>16</v>
      </c>
    </row>
    <row r="7" s="2" customFormat="1" ht="20.45" customHeight="1" spans="1:189">
      <c r="A7" s="12" t="s">
        <v>132</v>
      </c>
      <c r="B7" s="13"/>
      <c r="C7" s="13"/>
      <c r="D7" s="14"/>
      <c r="E7" s="13"/>
      <c r="F7" s="15"/>
      <c r="G7" s="16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</row>
    <row r="8" s="3" customFormat="1" ht="20.45" customHeight="1" spans="1:7">
      <c r="A8" s="17">
        <v>1</v>
      </c>
      <c r="B8" s="18" t="s">
        <v>133</v>
      </c>
      <c r="C8" s="19">
        <v>132</v>
      </c>
      <c r="D8" s="20">
        <v>82.5</v>
      </c>
      <c r="E8" s="21">
        <f t="shared" ref="E8:E10" si="0">(C8/2+D8)/2</f>
        <v>74.25</v>
      </c>
      <c r="F8" s="19">
        <v>1</v>
      </c>
      <c r="G8" s="19" t="s">
        <v>55</v>
      </c>
    </row>
    <row r="9" s="3" customFormat="1" ht="20.45" customHeight="1" spans="1:7">
      <c r="A9" s="17">
        <v>2</v>
      </c>
      <c r="B9" s="18" t="s">
        <v>134</v>
      </c>
      <c r="C9" s="19">
        <v>120.5</v>
      </c>
      <c r="D9" s="20">
        <v>81</v>
      </c>
      <c r="E9" s="21">
        <f t="shared" si="0"/>
        <v>70.625</v>
      </c>
      <c r="F9" s="19">
        <v>2</v>
      </c>
      <c r="G9" s="19" t="s">
        <v>16</v>
      </c>
    </row>
    <row r="10" s="3" customFormat="1" ht="20.45" customHeight="1" spans="1:7">
      <c r="A10" s="17">
        <v>3</v>
      </c>
      <c r="B10" s="18" t="s">
        <v>135</v>
      </c>
      <c r="C10" s="19">
        <v>129</v>
      </c>
      <c r="D10" s="20">
        <v>76</v>
      </c>
      <c r="E10" s="21">
        <f t="shared" si="0"/>
        <v>70.25</v>
      </c>
      <c r="F10" s="19">
        <v>3</v>
      </c>
      <c r="G10" s="19" t="s">
        <v>16</v>
      </c>
    </row>
    <row r="11" s="3" customFormat="1" ht="20.45" customHeight="1" spans="1:7">
      <c r="A11" s="12" t="s">
        <v>136</v>
      </c>
      <c r="B11" s="13"/>
      <c r="C11" s="13"/>
      <c r="D11" s="14"/>
      <c r="E11" s="13"/>
      <c r="F11" s="15"/>
      <c r="G11" s="16"/>
    </row>
    <row r="12" s="3" customFormat="1" ht="20.45" customHeight="1" spans="1:7">
      <c r="A12" s="17">
        <v>1</v>
      </c>
      <c r="B12" s="18" t="s">
        <v>137</v>
      </c>
      <c r="C12" s="19">
        <v>131</v>
      </c>
      <c r="D12" s="20">
        <v>84.6</v>
      </c>
      <c r="E12" s="21">
        <f>(C12/2+D12)/2</f>
        <v>75.05</v>
      </c>
      <c r="F12" s="19">
        <v>1</v>
      </c>
      <c r="G12" s="19" t="s">
        <v>55</v>
      </c>
    </row>
    <row r="13" s="3" customFormat="1" ht="20.45" customHeight="1" spans="1:7">
      <c r="A13" s="17">
        <v>2</v>
      </c>
      <c r="B13" s="18" t="s">
        <v>138</v>
      </c>
      <c r="C13" s="19">
        <v>123.5</v>
      </c>
      <c r="D13" s="20">
        <v>79.4</v>
      </c>
      <c r="E13" s="21">
        <f>(C13/2+D13)/2</f>
        <v>70.575</v>
      </c>
      <c r="F13" s="19">
        <v>2</v>
      </c>
      <c r="G13" s="19" t="s">
        <v>16</v>
      </c>
    </row>
    <row r="14" s="3" customFormat="1" ht="20.45" customHeight="1" spans="1:7">
      <c r="A14" s="17">
        <v>3</v>
      </c>
      <c r="B14" s="18" t="s">
        <v>139</v>
      </c>
      <c r="C14" s="19">
        <v>131</v>
      </c>
      <c r="D14" s="20">
        <v>74.2</v>
      </c>
      <c r="E14" s="21">
        <f>(C14/2+D14)/2</f>
        <v>69.85</v>
      </c>
      <c r="F14" s="19">
        <v>3</v>
      </c>
      <c r="G14" s="19" t="s">
        <v>16</v>
      </c>
    </row>
    <row r="15" s="3" customFormat="1" ht="20.45" customHeight="1" spans="1:7">
      <c r="A15" s="17">
        <v>4</v>
      </c>
      <c r="B15" s="18" t="s">
        <v>140</v>
      </c>
      <c r="C15" s="19">
        <v>123.5</v>
      </c>
      <c r="D15" s="20">
        <v>77.6</v>
      </c>
      <c r="E15" s="21">
        <f>(C15/2+D15)/2</f>
        <v>69.675</v>
      </c>
      <c r="F15" s="19">
        <v>4</v>
      </c>
      <c r="G15" s="19" t="s">
        <v>16</v>
      </c>
    </row>
    <row r="16" s="3" customFormat="1" ht="20.45" customHeight="1" spans="1:7">
      <c r="A16" s="12" t="s">
        <v>141</v>
      </c>
      <c r="B16" s="13"/>
      <c r="C16" s="13"/>
      <c r="D16" s="14"/>
      <c r="E16" s="13"/>
      <c r="F16" s="15"/>
      <c r="G16" s="16"/>
    </row>
    <row r="17" s="3" customFormat="1" ht="20.45" customHeight="1" spans="1:7">
      <c r="A17" s="17">
        <v>1</v>
      </c>
      <c r="B17" s="18" t="s">
        <v>142</v>
      </c>
      <c r="C17" s="19">
        <v>126.5</v>
      </c>
      <c r="D17" s="20">
        <v>75.2</v>
      </c>
      <c r="E17" s="21">
        <f>(C17/2+D17)/2</f>
        <v>69.225</v>
      </c>
      <c r="F17" s="19">
        <v>1</v>
      </c>
      <c r="G17" s="19" t="s">
        <v>55</v>
      </c>
    </row>
    <row r="18" s="3" customFormat="1" ht="20.45" customHeight="1" spans="1:7">
      <c r="A18" s="17">
        <v>2</v>
      </c>
      <c r="B18" s="18" t="s">
        <v>143</v>
      </c>
      <c r="C18" s="19">
        <v>116.5</v>
      </c>
      <c r="D18" s="20">
        <v>75</v>
      </c>
      <c r="E18" s="21">
        <f>(C18/2+D18)/2</f>
        <v>66.625</v>
      </c>
      <c r="F18" s="19">
        <v>2</v>
      </c>
      <c r="G18" s="19" t="s">
        <v>16</v>
      </c>
    </row>
    <row r="19" s="3" customFormat="1" ht="20.45" customHeight="1" spans="1:7">
      <c r="A19" s="17">
        <v>3</v>
      </c>
      <c r="B19" s="18" t="s">
        <v>144</v>
      </c>
      <c r="C19" s="19">
        <v>115.5</v>
      </c>
      <c r="D19" s="20" t="s">
        <v>18</v>
      </c>
      <c r="E19" s="21">
        <v>28.88</v>
      </c>
      <c r="F19" s="19">
        <v>3</v>
      </c>
      <c r="G19" s="19" t="s">
        <v>16</v>
      </c>
    </row>
    <row r="20" s="3" customFormat="1" ht="20.45" customHeight="1" spans="1:7">
      <c r="A20" s="12" t="s">
        <v>145</v>
      </c>
      <c r="B20" s="13"/>
      <c r="C20" s="13"/>
      <c r="D20" s="14"/>
      <c r="E20" s="13"/>
      <c r="F20" s="15"/>
      <c r="G20" s="16"/>
    </row>
    <row r="21" s="2" customFormat="1" ht="20.45" customHeight="1" spans="1:190">
      <c r="A21" s="17">
        <v>1</v>
      </c>
      <c r="B21" s="18" t="s">
        <v>146</v>
      </c>
      <c r="C21" s="22">
        <v>121</v>
      </c>
      <c r="D21" s="21">
        <v>84.6</v>
      </c>
      <c r="E21" s="21">
        <f>(C21/2+D21)/2</f>
        <v>72.55</v>
      </c>
      <c r="F21" s="19">
        <v>1</v>
      </c>
      <c r="G21" s="19" t="s">
        <v>55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</row>
    <row r="22" s="2" customFormat="1" ht="20.45" customHeight="1" spans="1:190">
      <c r="A22" s="17">
        <v>2</v>
      </c>
      <c r="B22" s="18" t="s">
        <v>147</v>
      </c>
      <c r="C22" s="22">
        <v>118.5</v>
      </c>
      <c r="D22" s="21">
        <v>78</v>
      </c>
      <c r="E22" s="21">
        <f>(C22/2+D22)/2</f>
        <v>68.625</v>
      </c>
      <c r="F22" s="19">
        <v>2</v>
      </c>
      <c r="G22" s="19" t="s">
        <v>16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</row>
    <row r="23" s="2" customFormat="1" ht="20.45" customHeight="1" spans="1:190">
      <c r="A23" s="17">
        <v>3</v>
      </c>
      <c r="B23" s="18" t="s">
        <v>148</v>
      </c>
      <c r="C23" s="22">
        <v>111</v>
      </c>
      <c r="D23" s="21">
        <v>75.4</v>
      </c>
      <c r="E23" s="21">
        <f>(C23/2+D23)/2</f>
        <v>65.45</v>
      </c>
      <c r="F23" s="19">
        <v>3</v>
      </c>
      <c r="G23" s="19" t="s">
        <v>16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</row>
    <row r="24" s="2" customFormat="1" ht="20.45" customHeight="1" spans="1:190">
      <c r="A24" s="12" t="s">
        <v>149</v>
      </c>
      <c r="B24" s="13"/>
      <c r="C24" s="13"/>
      <c r="D24" s="14"/>
      <c r="E24" s="13"/>
      <c r="F24" s="15"/>
      <c r="G24" s="16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</row>
    <row r="25" s="2" customFormat="1" ht="20.45" customHeight="1" spans="1:190">
      <c r="A25" s="17">
        <v>1</v>
      </c>
      <c r="B25" s="18" t="s">
        <v>150</v>
      </c>
      <c r="C25" s="22">
        <v>122.5</v>
      </c>
      <c r="D25" s="21">
        <v>84.3</v>
      </c>
      <c r="E25" s="21">
        <f t="shared" ref="E25:E27" si="1">(C25/2+D25)/2</f>
        <v>72.775</v>
      </c>
      <c r="F25" s="19">
        <v>1</v>
      </c>
      <c r="G25" s="19" t="s">
        <v>55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</row>
    <row r="26" s="2" customFormat="1" ht="20.45" customHeight="1" spans="1:190">
      <c r="A26" s="17">
        <v>2</v>
      </c>
      <c r="B26" s="18" t="s">
        <v>151</v>
      </c>
      <c r="C26" s="22">
        <v>118</v>
      </c>
      <c r="D26" s="21">
        <v>84</v>
      </c>
      <c r="E26" s="21">
        <f t="shared" si="1"/>
        <v>71.5</v>
      </c>
      <c r="F26" s="19">
        <v>2</v>
      </c>
      <c r="G26" s="19" t="s">
        <v>16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</row>
    <row r="27" s="2" customFormat="1" ht="20.45" customHeight="1" spans="1:190">
      <c r="A27" s="17">
        <v>3</v>
      </c>
      <c r="B27" s="18" t="s">
        <v>152</v>
      </c>
      <c r="C27" s="22">
        <v>119.5</v>
      </c>
      <c r="D27" s="21">
        <v>80.2</v>
      </c>
      <c r="E27" s="21">
        <f t="shared" si="1"/>
        <v>69.975</v>
      </c>
      <c r="F27" s="19">
        <v>3</v>
      </c>
      <c r="G27" s="19" t="s">
        <v>16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</row>
    <row r="28" s="2" customFormat="1" ht="20.45" customHeight="1" spans="1:190">
      <c r="A28" s="12" t="s">
        <v>153</v>
      </c>
      <c r="B28" s="13"/>
      <c r="C28" s="13"/>
      <c r="D28" s="14"/>
      <c r="E28" s="13"/>
      <c r="F28" s="15"/>
      <c r="G28" s="16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</row>
    <row r="29" s="2" customFormat="1" ht="20.45" customHeight="1" spans="1:190">
      <c r="A29" s="17">
        <v>1</v>
      </c>
      <c r="B29" s="18" t="s">
        <v>154</v>
      </c>
      <c r="C29" s="22">
        <v>131.5</v>
      </c>
      <c r="D29" s="21">
        <v>81.8</v>
      </c>
      <c r="E29" s="21">
        <f t="shared" ref="E29:E31" si="2">(C29/2+D29)/2</f>
        <v>73.775</v>
      </c>
      <c r="F29" s="19">
        <v>1</v>
      </c>
      <c r="G29" s="19" t="s">
        <v>55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</row>
    <row r="30" s="2" customFormat="1" ht="20.45" customHeight="1" spans="1:190">
      <c r="A30" s="17">
        <v>2</v>
      </c>
      <c r="B30" s="18" t="s">
        <v>155</v>
      </c>
      <c r="C30" s="22">
        <v>121.5</v>
      </c>
      <c r="D30" s="21">
        <v>86.5</v>
      </c>
      <c r="E30" s="21">
        <f t="shared" si="2"/>
        <v>73.625</v>
      </c>
      <c r="F30" s="19">
        <v>2</v>
      </c>
      <c r="G30" s="19" t="s">
        <v>16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</row>
    <row r="31" s="2" customFormat="1" ht="20.45" customHeight="1" spans="1:190">
      <c r="A31" s="17">
        <v>3</v>
      </c>
      <c r="B31" s="18" t="s">
        <v>156</v>
      </c>
      <c r="C31" s="22">
        <v>122.5</v>
      </c>
      <c r="D31" s="21">
        <v>76.8</v>
      </c>
      <c r="E31" s="21">
        <f t="shared" si="2"/>
        <v>69.025</v>
      </c>
      <c r="F31" s="19">
        <v>3</v>
      </c>
      <c r="G31" s="19" t="s">
        <v>16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</row>
    <row r="32" s="1" customFormat="1" ht="20.45" customHeight="1" spans="1:7">
      <c r="A32" s="12" t="s">
        <v>157</v>
      </c>
      <c r="B32" s="13"/>
      <c r="C32" s="13"/>
      <c r="D32" s="14"/>
      <c r="E32" s="13"/>
      <c r="F32" s="15"/>
      <c r="G32" s="16"/>
    </row>
    <row r="33" s="2" customFormat="1" ht="20.45" customHeight="1" spans="1:189">
      <c r="A33" s="17">
        <v>1</v>
      </c>
      <c r="B33" s="18" t="s">
        <v>158</v>
      </c>
      <c r="C33" s="22">
        <v>139</v>
      </c>
      <c r="D33" s="23">
        <v>86.2</v>
      </c>
      <c r="E33" s="21">
        <f>(C33/2+D33)/2</f>
        <v>77.85</v>
      </c>
      <c r="F33" s="19">
        <v>1</v>
      </c>
      <c r="G33" s="19" t="s">
        <v>55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</row>
    <row r="34" s="2" customFormat="1" ht="20.45" customHeight="1" spans="1:189">
      <c r="A34" s="17">
        <v>2</v>
      </c>
      <c r="B34" s="18" t="s">
        <v>159</v>
      </c>
      <c r="C34" s="22">
        <v>127.5</v>
      </c>
      <c r="D34" s="23">
        <v>85</v>
      </c>
      <c r="E34" s="21">
        <f>(C34/2+D34)/2</f>
        <v>74.375</v>
      </c>
      <c r="F34" s="19">
        <v>2</v>
      </c>
      <c r="G34" s="19" t="s">
        <v>16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</row>
    <row r="35" s="2" customFormat="1" ht="20.45" customHeight="1" spans="1:189">
      <c r="A35" s="17">
        <v>3</v>
      </c>
      <c r="B35" s="18" t="s">
        <v>160</v>
      </c>
      <c r="C35" s="22">
        <v>127.5</v>
      </c>
      <c r="D35" s="23">
        <v>79.9</v>
      </c>
      <c r="E35" s="21">
        <f>(C35/2+D35)/2</f>
        <v>71.825</v>
      </c>
      <c r="F35" s="19">
        <v>3</v>
      </c>
      <c r="G35" s="19" t="s">
        <v>16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</row>
    <row r="36" s="2" customFormat="1" ht="20.45" customHeight="1" spans="1:189">
      <c r="A36" s="17">
        <v>4</v>
      </c>
      <c r="B36" s="18" t="s">
        <v>161</v>
      </c>
      <c r="C36" s="22">
        <v>128</v>
      </c>
      <c r="D36" s="23" t="s">
        <v>18</v>
      </c>
      <c r="E36" s="21">
        <v>32</v>
      </c>
      <c r="F36" s="19">
        <v>4</v>
      </c>
      <c r="G36" s="19" t="s">
        <v>16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</row>
    <row r="37" s="2" customFormat="1" ht="20.45" customHeight="1" spans="1:190">
      <c r="A37" s="12" t="s">
        <v>162</v>
      </c>
      <c r="B37" s="13"/>
      <c r="C37" s="13"/>
      <c r="D37" s="14"/>
      <c r="E37" s="13"/>
      <c r="F37" s="15"/>
      <c r="G37" s="16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</row>
    <row r="38" s="2" customFormat="1" ht="20.45" customHeight="1" spans="1:190">
      <c r="A38" s="17">
        <v>1</v>
      </c>
      <c r="B38" s="18" t="s">
        <v>163</v>
      </c>
      <c r="C38" s="22">
        <v>116.5</v>
      </c>
      <c r="D38" s="21">
        <v>86.9</v>
      </c>
      <c r="E38" s="21">
        <f>(C38/2+D38)/2</f>
        <v>72.575</v>
      </c>
      <c r="F38" s="19">
        <v>1</v>
      </c>
      <c r="G38" s="19" t="s">
        <v>55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</row>
    <row r="39" s="2" customFormat="1" ht="20.45" customHeight="1" spans="1:190">
      <c r="A39" s="17">
        <v>2</v>
      </c>
      <c r="B39" s="18" t="s">
        <v>164</v>
      </c>
      <c r="C39" s="22">
        <v>125.5</v>
      </c>
      <c r="D39" s="21">
        <v>79.6</v>
      </c>
      <c r="E39" s="21">
        <f>(C39/2+D39)/2</f>
        <v>71.175</v>
      </c>
      <c r="F39" s="19">
        <v>2</v>
      </c>
      <c r="G39" s="19" t="s">
        <v>16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</row>
    <row r="40" s="2" customFormat="1" ht="20.45" customHeight="1" spans="1:190">
      <c r="A40" s="17">
        <v>3</v>
      </c>
      <c r="B40" s="18" t="s">
        <v>165</v>
      </c>
      <c r="C40" s="22">
        <v>116</v>
      </c>
      <c r="D40" s="21">
        <v>72.2</v>
      </c>
      <c r="E40" s="21">
        <f>(C40/2+D40)/2</f>
        <v>65.1</v>
      </c>
      <c r="F40" s="19">
        <v>3</v>
      </c>
      <c r="G40" s="19" t="s">
        <v>16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</row>
    <row r="41" ht="26" customHeight="1" spans="1:3">
      <c r="A41" s="24" t="s">
        <v>166</v>
      </c>
      <c r="B41" s="24"/>
      <c r="C41" s="24"/>
    </row>
  </sheetData>
  <sortState ref="A38:H40">
    <sortCondition ref="E38:E40" descending="1"/>
  </sortState>
  <mergeCells count="11">
    <mergeCell ref="A1:G1"/>
    <mergeCell ref="A3:G3"/>
    <mergeCell ref="A7:G7"/>
    <mergeCell ref="A11:G11"/>
    <mergeCell ref="A16:G16"/>
    <mergeCell ref="A20:G20"/>
    <mergeCell ref="A24:G24"/>
    <mergeCell ref="A28:G28"/>
    <mergeCell ref="A32:G32"/>
    <mergeCell ref="A37:G37"/>
    <mergeCell ref="A41:C41"/>
  </mergeCells>
  <pageMargins left="0.313888888888889" right="0.751388888888889" top="0.196527777777778" bottom="0.590277777777778" header="0.15625" footer="0.038888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一</vt:lpstr>
      <vt:lpstr>二</vt:lpstr>
      <vt:lpstr>三</vt:lpstr>
      <vt:lpstr>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深绘里</cp:lastModifiedBy>
  <dcterms:created xsi:type="dcterms:W3CDTF">2018-10-08T03:53:00Z</dcterms:created>
  <cp:lastPrinted>2018-10-11T11:11:00Z</cp:lastPrinted>
  <dcterms:modified xsi:type="dcterms:W3CDTF">2018-10-13T11:10:19Z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